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soto\Desktop\CIRCULAR 000011\CARTERAS CRUZADAS\"/>
    </mc:Choice>
  </mc:AlternateContent>
  <xr:revisionPtr revIDLastSave="0" documentId="13_ncr:1_{EA3930BA-F82F-4FCF-83C4-D0CF94FB0594}" xr6:coauthVersionLast="45" xr6:coauthVersionMax="45" xr10:uidLastSave="{00000000-0000-0000-0000-000000000000}"/>
  <bookViews>
    <workbookView xWindow="-120" yWindow="-120" windowWidth="24240" windowHeight="13140" xr2:uid="{00000000-000D-0000-FFFF-FFFF00000000}"/>
  </bookViews>
  <sheets>
    <sheet name="CRUCE" sheetId="2" r:id="rId1"/>
    <sheet name="GL" sheetId="3" state="hidden" r:id="rId2"/>
  </sheets>
  <definedNames>
    <definedName name="_xlnm._FilterDatabase" localSheetId="1" hidden="1">GL!$A$1:$I$16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22" i="2" l="1"/>
  <c r="O22" i="2" l="1"/>
  <c r="Z22" i="2"/>
  <c r="AF22" i="2"/>
  <c r="AE22" i="2"/>
  <c r="X22" i="2" l="1"/>
  <c r="G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DMC</author>
    <author>tc={E0F39368-C975-4AF7-9CBD-DD97B57C61E6}</author>
    <author>tc={59DBA119-F7B3-4BF2-9AFB-9F9793A64135}</author>
    <author>tc={072AE84C-FFE1-4C48-9CE2-43FC946DF1D0}</author>
    <author>tc={1C535841-13A8-4CE0-91F9-B52F055F921A}</author>
    <author>tc={7531CECA-DAE9-4248-B9CE-30464201185A}</author>
    <author>tc={6346ADCB-C906-402A-BECA-A759CA97BC87}</author>
    <author>tc={068CDD7D-3C62-42E2-A335-6AFB81F952C1}</author>
    <author>tc={9DD76E5D-FAB6-467D-810F-B04D3EF1B9F5}</author>
    <author>tc={550D66CB-77ED-44F7-B95A-EEA2C1F2DEA6}</author>
    <author>tc={7B80CC5C-9078-4BB3-BCE5-1C11562B66A8}</author>
    <author>tc={8B9BB79E-1783-4B5A-BBA2-47E86AAC4136}</author>
    <author>tc={C6E1D3DE-4E44-4025-B474-EFAA34AD14AE}</author>
  </authors>
  <commentList>
    <comment ref="H8" authorId="0" shapeId="0" xr:uid="{D904A860-17DE-401E-BAFE-9D1B158A6694}">
      <text>
        <r>
          <rPr>
            <b/>
            <sz val="8"/>
            <color indexed="81"/>
            <rFont val="Tahoma"/>
            <family val="2"/>
          </rPr>
          <t>VALOR YA DESCONTADO EN VALOR FACTURA ACREEDOR A ENTIDAD</t>
        </r>
      </text>
    </comment>
    <comment ref="P8" authorId="1" shapeId="0" xr:uid="{E0F39368-C975-4AF7-9CBD-DD97B57C61E6}">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NUMERO DE FACTURA, LA DIGITAMOS SOLO CUANDO HAYA SURTIDO PROCESO DE AUDITORIA</t>
      </text>
    </comment>
    <comment ref="Q8" authorId="2" shapeId="0" xr:uid="{59DBA119-F7B3-4BF2-9AFB-9F9793A64135}">
      <text>
        <t>[Comentario encadenado]
Su versión de Excel le permite leer este comentario encadenado; sin embargo, las ediciones que se apliquen se quitarán si el archivo se abre en una versión más reciente de Excel. Más información: https://go.microsoft.com/fwlink/?linkid=870924
Comentario:
    PONEMOS EL VALOR DE LA FACTURA SOLO SI PRESENTÓ PROCESO DE AUDITORIA, PREFERBLEMENTE PONEMOS EL MISMO VALOR QUE LA ENTIDAD ENVÍA</t>
      </text>
    </comment>
    <comment ref="V8" authorId="3" shapeId="0" xr:uid="{072AE84C-FFE1-4C48-9CE2-43FC946DF1D0}">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W8" authorId="4" shapeId="0" xr:uid="{1C535841-13A8-4CE0-91F9-B52F055F921A}">
      <text>
        <t>[Comentario encadenado]
Su versión de Excel le permite leer este comentario encadenado; sin embargo, las ediciones que se apliquen se quitarán si el archivo se abre en una versión más reciente de Excel. Más información: https://go.microsoft.com/fwlink/?linkid=870924
Comentario:
    VAMOS A PONER LA FECHA QUE SE REALIZÓ LA GLOSA SEGUN INFORME DE APLISTAFF</t>
      </text>
    </comment>
    <comment ref="X8" authorId="5" shapeId="0" xr:uid="{7531CECA-DAE9-4248-B9CE-30464201185A}">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Y8" authorId="6" shapeId="0" xr:uid="{6346ADCB-C906-402A-BECA-A759CA97BC8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Z8" authorId="7" shapeId="0" xr:uid="{068CDD7D-3C62-42E2-A335-6AFB81F952C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B8" authorId="8" shapeId="0" xr:uid="{9DD76E5D-FAB6-467D-810F-B04D3EF1B9F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 ESTA COLUMNA ES SOLO INFORMATIVA, NO HACE PARTE DEL SALDO PRESENTADO POR LA IPS</t>
      </text>
    </comment>
    <comment ref="AC8" authorId="9" shapeId="0" xr:uid="{550D66CB-77ED-44F7-B95A-EEA2C1F2DEA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E8" authorId="10" shapeId="0" xr:uid="{7B80CC5C-9078-4BB3-BCE5-1C11562B66A8}">
      <text>
        <t>[Comentario encadenado]
Su versión de Excel le permite leer este comentario encadenado; sin embargo, las ediciones que se apliquen se quitarán si el archivo se abre en una versión más reciente de Excel. Más información: https://go.microsoft.com/fwlink/?linkid=870924
Comentario:
    GLOSAS POR CONCILIAR</t>
      </text>
    </comment>
    <comment ref="AF8" authorId="11" shapeId="0" xr:uid="{8B9BB79E-1783-4B5A-BBA2-47E86AAC413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PONENE LAS GLOSAS EN NO ACUERDO</t>
      </text>
    </comment>
    <comment ref="AG8" authorId="12" shapeId="0" xr:uid="{C6E1D3DE-4E44-4025-B474-EFAA34AD14AE}">
      <text>
        <t>[Comentario encadenado]
Su versión de Excel le permite leer este comentario encadenado; sin embargo, las ediciones que se apliquen se quitarán si el archivo se abre en una versión más reciente de Excel. Más información: https://go.microsoft.com/fwlink/?linkid=870924
Comentario:
    CARTERA PENDIENTE DE PAGO</t>
      </text>
    </comment>
    <comment ref="AH8" authorId="0" shapeId="0" xr:uid="{E10B9975-3B78-48C1-B754-D1EF31B00708}">
      <text>
        <r>
          <rPr>
            <b/>
            <sz val="9"/>
            <color indexed="81"/>
            <rFont val="Tahoma"/>
            <family val="2"/>
          </rPr>
          <t>1. COACTIVO
2. DEMANDA</t>
        </r>
        <r>
          <rPr>
            <sz val="9"/>
            <color indexed="81"/>
            <rFont val="Tahoma"/>
            <family val="2"/>
          </rPr>
          <t xml:space="preserve">
</t>
        </r>
      </text>
    </comment>
  </commentList>
</comments>
</file>

<file path=xl/sharedStrings.xml><?xml version="1.0" encoding="utf-8"?>
<sst xmlns="http://schemas.openxmlformats.org/spreadsheetml/2006/main" count="167" uniqueCount="110">
  <si>
    <t>10/06/2019</t>
  </si>
  <si>
    <t>16/06/2019</t>
  </si>
  <si>
    <t>10/07/2019</t>
  </si>
  <si>
    <t>10/08/2019</t>
  </si>
  <si>
    <t>14/08/2019</t>
  </si>
  <si>
    <t>27/08/2019</t>
  </si>
  <si>
    <t>17/09/2019</t>
  </si>
  <si>
    <t>16/10/2019</t>
  </si>
  <si>
    <t>18/01/2020</t>
  </si>
  <si>
    <t>FORMATO AIFT010 - Conciliación Cartera ERP – EBP</t>
  </si>
  <si>
    <t>EPS:</t>
  </si>
  <si>
    <t>IPS:</t>
  </si>
  <si>
    <t>FECHA DE CORTE DE CONCILIACION:</t>
  </si>
  <si>
    <t>FECHA DE CONCILIACION:</t>
  </si>
  <si>
    <t>INFORMACION ACREEDOR DE SERVICIOS Y TECNOLOGÍAS EN SALUD</t>
  </si>
  <si>
    <t>INFORMACION ERP</t>
  </si>
  <si>
    <t>No.</t>
  </si>
  <si>
    <t>MODALIDAD CONTRATACIÓN</t>
  </si>
  <si>
    <t>PREFIJO FACTURA ACREEDOR</t>
  </si>
  <si>
    <t>No. FACTURA ACREEDOR</t>
  </si>
  <si>
    <t>FECHA FACTURA ACREEDOR</t>
  </si>
  <si>
    <t>FECHA DE RADICACIÓN ACREEDOR</t>
  </si>
  <si>
    <t>VALOR FACTURA ACREEDOR A ENTIDAD</t>
  </si>
  <si>
    <t>VALOR COPAGO - CUOTA MODERADORA (SÍ Aplica)</t>
  </si>
  <si>
    <t>AJUSTES DE ACREEDOR</t>
  </si>
  <si>
    <t>VALOR PAGADO EPS POR GIRO DIRECTO</t>
  </si>
  <si>
    <t>VALOR PAGADO EPS POR TERSORERIA</t>
  </si>
  <si>
    <t>VALOR PAGADO EPS POR CONCILIACION</t>
  </si>
  <si>
    <t>VALOR PAGADO EPS POR COMPRA DE CARTERA</t>
  </si>
  <si>
    <t>VALOR PAGADO POR EPS</t>
  </si>
  <si>
    <t>ACREEDOR SALDO DE FACTURA</t>
  </si>
  <si>
    <t>FACTURA ACREEDOR REG. ERP</t>
  </si>
  <si>
    <t>VALOR FACTURA REGISTRADA ERP</t>
  </si>
  <si>
    <t>VALOR DESCUENTO Y AJUSTES RECOBRO</t>
  </si>
  <si>
    <t>VALOR DEVOLUCIÓN</t>
  </si>
  <si>
    <t>FECHA ULTIMA DEVOLUCIÓN</t>
  </si>
  <si>
    <t>VALOR EN AUDITORÍA</t>
  </si>
  <si>
    <t>NÚMERO DE GLOSA U OBJECIÓN</t>
  </si>
  <si>
    <t>FECHA NOTIFICACIÓN GLOSA</t>
  </si>
  <si>
    <t>VALOR GLOSADO</t>
  </si>
  <si>
    <t>FECHA RESPUESTA GLOSA</t>
  </si>
  <si>
    <t>VLR GLOSA - ACEPTADA ACREEDOR</t>
  </si>
  <si>
    <t>No. NOTA CRÉDITO ACREEDOR</t>
  </si>
  <si>
    <t>GLOSA CONCILIADA ACEPTADA EPS</t>
  </si>
  <si>
    <t>GLOSA CONCILIADA ACEPTADA POR ACREEDOR</t>
  </si>
  <si>
    <t>NÚMERO DE ACTA DE CONCILIACIÓN</t>
  </si>
  <si>
    <t>GLOSA PENDIENTE POR CONCILIAR</t>
  </si>
  <si>
    <t xml:space="preserve"> GLOSA REITERADA POR CONCILIAR </t>
  </si>
  <si>
    <t>SALDO LIBRE PARA PAGO A FECHA DE CORTE</t>
  </si>
  <si>
    <t>ACTUALMENTE PROCESO LEGAL</t>
  </si>
  <si>
    <t>OBSERVACIONES</t>
  </si>
  <si>
    <t>EVENTO</t>
  </si>
  <si>
    <t>Clave referencia 1</t>
  </si>
  <si>
    <t>Clave referencia 3</t>
  </si>
  <si>
    <t>Nº documento</t>
  </si>
  <si>
    <t>Referencia</t>
  </si>
  <si>
    <t>Fecha de documento</t>
  </si>
  <si>
    <t>Cuenta de mayor</t>
  </si>
  <si>
    <t>Importe en moneda local</t>
  </si>
  <si>
    <t>Texto</t>
  </si>
  <si>
    <t>Base p. plazo pago</t>
  </si>
  <si>
    <t>9005958730</t>
  </si>
  <si>
    <t>BIOMED VIDA IPS SAS</t>
  </si>
  <si>
    <t>1903902427</t>
  </si>
  <si>
    <t>2205200201</t>
  </si>
  <si>
    <t>GLOSA INICIAL</t>
  </si>
  <si>
    <t>1902654763</t>
  </si>
  <si>
    <t>REGLOSA Dg-05394313781 FACT 1224 - ABR - N</t>
  </si>
  <si>
    <t>1903327579</t>
  </si>
  <si>
    <t>REGLOSA Gl-05555556433419 FACT 1318 ABR - N</t>
  </si>
  <si>
    <t>1903135930</t>
  </si>
  <si>
    <t>REGLOSA Gl-0592343337701 FACT 1286 ABR - A</t>
  </si>
  <si>
    <t>1902654825</t>
  </si>
  <si>
    <t>REGLOSA Dg-05537393949 FACT 1231 - ABR - N</t>
  </si>
  <si>
    <t>1903327519</t>
  </si>
  <si>
    <t>GLOSA INICIAL Gl-05555556433387</t>
  </si>
  <si>
    <t>1902654778</t>
  </si>
  <si>
    <t>REGLOSA Dg-059310831647 FACT 1239 - ABR - N</t>
  </si>
  <si>
    <t>1902885868</t>
  </si>
  <si>
    <t>REGLOSA Gl-0522273140418 FACT 1268 - ABR - N</t>
  </si>
  <si>
    <t>1903587812</t>
  </si>
  <si>
    <t>REGLOSA Gl-055555564331225 FACT 1364 ABR - N</t>
  </si>
  <si>
    <t>1903510652</t>
  </si>
  <si>
    <t>REGLOSA Gl-0522273143186 FACT 1343 ABR - N</t>
  </si>
  <si>
    <t>1904255985</t>
  </si>
  <si>
    <t>GLOSA INCIAL Gl-0522273145323</t>
  </si>
  <si>
    <t>1903735781</t>
  </si>
  <si>
    <t>GLOSA GL 0522273142309</t>
  </si>
  <si>
    <t>1903587849</t>
  </si>
  <si>
    <t>GLOSA INICIAL Gl-0522273143356</t>
  </si>
  <si>
    <t>1903588580</t>
  </si>
  <si>
    <t>REGLOSA Gl-055555564331236 FACT 1365 ABR - N</t>
  </si>
  <si>
    <t>1903510977</t>
  </si>
  <si>
    <t>REGLOSA Gl-0522273143178 FACT 1341 ABR - N</t>
  </si>
  <si>
    <t>Gl-05537394580</t>
  </si>
  <si>
    <t>Gl-05537394620</t>
  </si>
  <si>
    <t>Gl-0522273140418</t>
  </si>
  <si>
    <t>Gl-0522273141324</t>
  </si>
  <si>
    <t>Gl-0522273142308</t>
  </si>
  <si>
    <t>Gl-05555556433419</t>
  </si>
  <si>
    <t>Dg-0522273143172</t>
  </si>
  <si>
    <t>Gl-0522273143178</t>
  </si>
  <si>
    <t>Gl-0522273143187</t>
  </si>
  <si>
    <t>Gl-055555564331225</t>
  </si>
  <si>
    <t>Gl-055555564331236</t>
  </si>
  <si>
    <t>Diferencia se encuentra pagada</t>
  </si>
  <si>
    <t>Faxctura no registra en EPS</t>
  </si>
  <si>
    <t>COOSALUD</t>
  </si>
  <si>
    <t>BIOMED</t>
  </si>
  <si>
    <t>31 DE MARZO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</si>
</sst>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quot;$&quot;\ * #,##0.00_-;\-&quot;$&quot;\ * #,##0.00_-;_-&quot;$&quot;\ * &quot;-&quot;??_-;_-@_-"/>
    <numFmt numFmtId="165" formatCode="[$-240A]General"/>
    <numFmt numFmtId="166" formatCode="[$-240A]dd/mm/yyyy"/>
    <numFmt numFmtId="169" formatCode="_(* #,##0_);_(* \(#,##0\);_(* &quot;-&quot;??_);_(@_)"/>
  </numFmts>
  <fonts count="11" x14ac:knownFonts="1">
    <font>
      <sz val="11"/>
      <color theme="1"/>
      <name val="Calibri"/>
      <family val="2"/>
      <scheme val="minor"/>
    </font>
    <font>
      <sz val="11"/>
      <color theme="1"/>
      <name val="Calibri"/>
      <family val="2"/>
      <scheme val="minor"/>
    </font>
    <font>
      <sz val="11"/>
      <color rgb="FF000000"/>
      <name val="Calibri"/>
      <family val="2"/>
    </font>
    <font>
      <sz val="9"/>
      <color rgb="FF000000"/>
      <name val="Arial"/>
      <family val="2"/>
    </font>
    <font>
      <b/>
      <sz val="11"/>
      <color theme="1"/>
      <name val="Calibri"/>
      <family val="2"/>
      <scheme val="minor"/>
    </font>
    <font>
      <sz val="10"/>
      <color theme="1"/>
      <name val="Arial"/>
      <family val="2"/>
    </font>
    <font>
      <b/>
      <sz val="8"/>
      <name val="Arial"/>
      <family val="2"/>
    </font>
    <font>
      <b/>
      <sz val="8"/>
      <color indexed="81"/>
      <name val="Tahoma"/>
      <family val="2"/>
    </font>
    <font>
      <b/>
      <sz val="9"/>
      <color indexed="81"/>
      <name val="Tahoma"/>
      <family val="2"/>
    </font>
    <font>
      <sz val="9"/>
      <color indexed="81"/>
      <name val="Tahoma"/>
      <family val="2"/>
    </font>
    <font>
      <sz val="10"/>
      <name val="Arial"/>
      <family val="2"/>
    </font>
  </fonts>
  <fills count="9">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DDDDDD"/>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164" fontId="1" fillId="0" borderId="0" applyFont="0" applyFill="0" applyBorder="0" applyAlignment="0" applyProtection="0"/>
    <xf numFmtId="165" fontId="2" fillId="0" borderId="0" applyBorder="0" applyProtection="0"/>
    <xf numFmtId="43" fontId="1" fillId="0" borderId="0" applyFont="0" applyFill="0" applyBorder="0" applyAlignment="0" applyProtection="0"/>
    <xf numFmtId="41" fontId="1" fillId="0" borderId="0" applyFont="0" applyFill="0" applyBorder="0" applyAlignment="0" applyProtection="0"/>
    <xf numFmtId="0" fontId="5" fillId="0" borderId="0"/>
  </cellStyleXfs>
  <cellXfs count="49">
    <xf numFmtId="0" fontId="0" fillId="0" borderId="0" xfId="0"/>
    <xf numFmtId="0" fontId="4" fillId="0" borderId="0" xfId="0" applyFont="1"/>
    <xf numFmtId="3" fontId="6" fillId="7" borderId="1" xfId="3" applyNumberFormat="1" applyFont="1" applyFill="1" applyBorder="1" applyAlignment="1">
      <alignment horizontal="center" vertical="center" wrapText="1"/>
    </xf>
    <xf numFmtId="43" fontId="6" fillId="7" borderId="1" xfId="3" applyFont="1" applyFill="1" applyBorder="1" applyAlignment="1">
      <alignment horizontal="center" vertical="center" wrapText="1"/>
    </xf>
    <xf numFmtId="3" fontId="6" fillId="6" borderId="1" xfId="3" applyNumberFormat="1" applyFont="1" applyFill="1" applyBorder="1" applyAlignment="1">
      <alignment horizontal="center" vertical="center" wrapText="1"/>
    </xf>
    <xf numFmtId="0" fontId="0" fillId="0" borderId="1" xfId="0" applyBorder="1"/>
    <xf numFmtId="41" fontId="0" fillId="0" borderId="0" xfId="4" applyFont="1"/>
    <xf numFmtId="1" fontId="0" fillId="0" borderId="0" xfId="0" applyNumberFormat="1"/>
    <xf numFmtId="41" fontId="6" fillId="6" borderId="1" xfId="4" applyFont="1" applyFill="1" applyBorder="1" applyAlignment="1">
      <alignment horizontal="center" vertical="center" wrapText="1"/>
    </xf>
    <xf numFmtId="0" fontId="6" fillId="5" borderId="1" xfId="5" applyFont="1" applyFill="1" applyBorder="1" applyAlignment="1">
      <alignment horizontal="center" vertical="center" wrapText="1"/>
    </xf>
    <xf numFmtId="3" fontId="6" fillId="5" borderId="1" xfId="3" applyNumberFormat="1" applyFont="1" applyFill="1" applyBorder="1" applyAlignment="1">
      <alignment horizontal="center" vertical="center" wrapText="1"/>
    </xf>
    <xf numFmtId="1" fontId="6" fillId="5" borderId="1" xfId="5" applyNumberFormat="1" applyFont="1" applyFill="1" applyBorder="1" applyAlignment="1">
      <alignment horizontal="center" vertical="center" wrapText="1"/>
    </xf>
    <xf numFmtId="14" fontId="6" fillId="5" borderId="1" xfId="5" applyNumberFormat="1" applyFont="1" applyFill="1" applyBorder="1" applyAlignment="1">
      <alignment horizontal="center" vertical="center" wrapText="1"/>
    </xf>
    <xf numFmtId="41" fontId="6" fillId="5" borderId="1" xfId="4" applyFont="1" applyFill="1" applyBorder="1" applyAlignment="1">
      <alignment horizontal="center" vertical="center" wrapText="1"/>
    </xf>
    <xf numFmtId="3" fontId="6" fillId="5" borderId="1" xfId="5" applyNumberFormat="1" applyFont="1" applyFill="1" applyBorder="1" applyAlignment="1">
      <alignment horizontal="center" vertical="center" wrapText="1"/>
    </xf>
    <xf numFmtId="0" fontId="6" fillId="6" borderId="1" xfId="5" applyFont="1" applyFill="1" applyBorder="1" applyAlignment="1">
      <alignment horizontal="center" vertical="center" wrapText="1"/>
    </xf>
    <xf numFmtId="3" fontId="6" fillId="6" borderId="1" xfId="5" applyNumberFormat="1" applyFont="1" applyFill="1" applyBorder="1" applyAlignment="1">
      <alignment horizontal="center" vertical="center" wrapText="1"/>
    </xf>
    <xf numFmtId="3" fontId="6" fillId="7" borderId="1" xfId="5" applyNumberFormat="1" applyFont="1" applyFill="1" applyBorder="1" applyAlignment="1">
      <alignment horizontal="center" vertical="center" wrapText="1"/>
    </xf>
    <xf numFmtId="1" fontId="0" fillId="0" borderId="1" xfId="0" applyNumberFormat="1" applyBorder="1"/>
    <xf numFmtId="166" fontId="3" fillId="2" borderId="1" xfId="2" applyNumberFormat="1" applyFont="1" applyFill="1" applyBorder="1" applyAlignment="1">
      <alignment horizontal="left" wrapText="1"/>
    </xf>
    <xf numFmtId="14" fontId="3" fillId="0" borderId="1" xfId="1" applyNumberFormat="1" applyFont="1" applyBorder="1" applyAlignment="1">
      <alignment horizontal="left"/>
    </xf>
    <xf numFmtId="41" fontId="0" fillId="0" borderId="1" xfId="4" applyFont="1" applyBorder="1"/>
    <xf numFmtId="0" fontId="3" fillId="2" borderId="1" xfId="0" applyFont="1" applyFill="1" applyBorder="1" applyAlignment="1">
      <alignment horizontal="left" wrapText="1"/>
    </xf>
    <xf numFmtId="14" fontId="3" fillId="2" borderId="1" xfId="1" applyNumberFormat="1" applyFont="1" applyFill="1" applyBorder="1" applyAlignment="1">
      <alignment horizontal="left"/>
    </xf>
    <xf numFmtId="14" fontId="3" fillId="0" borderId="1" xfId="0" applyNumberFormat="1" applyFont="1" applyBorder="1" applyAlignment="1">
      <alignment horizontal="left"/>
    </xf>
    <xf numFmtId="0" fontId="3" fillId="3" borderId="1" xfId="0" applyFont="1" applyFill="1" applyBorder="1" applyAlignment="1">
      <alignment horizontal="left" wrapText="1"/>
    </xf>
    <xf numFmtId="14" fontId="3" fillId="4" borderId="1" xfId="0" applyNumberFormat="1" applyFont="1" applyFill="1" applyBorder="1" applyAlignment="1">
      <alignment horizontal="left"/>
    </xf>
    <xf numFmtId="0" fontId="4" fillId="0" borderId="1" xfId="0" applyFont="1" applyBorder="1"/>
    <xf numFmtId="1" fontId="4" fillId="0" borderId="1" xfId="0" applyNumberFormat="1" applyFont="1" applyBorder="1"/>
    <xf numFmtId="41" fontId="4" fillId="0" borderId="1" xfId="4" applyFont="1" applyBorder="1"/>
    <xf numFmtId="0" fontId="10" fillId="0" borderId="0" xfId="0" applyFont="1"/>
    <xf numFmtId="0" fontId="10" fillId="8" borderId="1" xfId="0" applyFont="1" applyFill="1" applyBorder="1"/>
    <xf numFmtId="14" fontId="10" fillId="0" borderId="0" xfId="0" applyNumberFormat="1" applyFont="1" applyAlignment="1">
      <alignment horizontal="right"/>
    </xf>
    <xf numFmtId="1" fontId="10" fillId="8" borderId="1" xfId="0" applyNumberFormat="1" applyFont="1" applyFill="1" applyBorder="1"/>
    <xf numFmtId="1" fontId="10" fillId="0" borderId="0" xfId="0" applyNumberFormat="1" applyFont="1"/>
    <xf numFmtId="41" fontId="10" fillId="8" borderId="1" xfId="4" applyFont="1" applyFill="1" applyBorder="1"/>
    <xf numFmtId="41" fontId="10" fillId="0" borderId="0" xfId="4" applyFont="1" applyAlignment="1">
      <alignment horizontal="right"/>
    </xf>
    <xf numFmtId="41" fontId="0" fillId="0" borderId="1" xfId="0" applyNumberFormat="1" applyBorder="1"/>
    <xf numFmtId="41" fontId="4" fillId="0" borderId="1" xfId="0" applyNumberFormat="1" applyFont="1" applyBorder="1"/>
    <xf numFmtId="0" fontId="0" fillId="0" borderId="1" xfId="0" applyBorder="1" applyAlignment="1">
      <alignment horizontal="left"/>
    </xf>
    <xf numFmtId="14" fontId="0" fillId="0" borderId="1" xfId="0" applyNumberFormat="1" applyBorder="1" applyAlignment="1">
      <alignment horizontal="left"/>
    </xf>
    <xf numFmtId="169" fontId="0" fillId="0" borderId="1" xfId="3" applyNumberFormat="1" applyFont="1" applyBorder="1" applyAlignment="1">
      <alignment horizontal="left"/>
    </xf>
    <xf numFmtId="41" fontId="0" fillId="0" borderId="1" xfId="4" applyFont="1" applyBorder="1" applyAlignment="1">
      <alignment horizontal="left"/>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cellXfs>
  <cellStyles count="6">
    <cellStyle name="Excel Built-in Normal" xfId="2" xr:uid="{00000000-0005-0000-0000-000000000000}"/>
    <cellStyle name="Millares" xfId="3" builtinId="3"/>
    <cellStyle name="Millares [0]" xfId="4" builtinId="6"/>
    <cellStyle name="Moneda" xfId="1" builtinId="4"/>
    <cellStyle name="Normal" xfId="0" builtinId="0"/>
    <cellStyle name="Normal 2 2" xfId="5" xr:uid="{88F7F9FC-9B77-4139-A9D3-87A2B3385E4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Jorge Mario Soto" id="{D44EDE1E-32BB-4267-BFC6-4A06A9FE18DE}" userId="S::jsoto@coosalud.com::2a83b365-0219-46f9-9931-af8c3e70dab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8" dT="2020-06-30T12:16:14.31" personId="{D44EDE1E-32BB-4267-BFC6-4A06A9FE18DE}" id="{E0F39368-C975-4AF7-9CBD-DD97B57C61E6}">
    <text>CORRESPONDE  A NUMERO DE FACTURA, LA DIGITAMOS SOLO CUANDO HAYA SURTIDO PROCESO DE AUDITORIA</text>
  </threadedComment>
  <threadedComment ref="Q8" dT="2020-06-30T12:17:17.16" personId="{D44EDE1E-32BB-4267-BFC6-4A06A9FE18DE}" id="{59DBA119-F7B3-4BF2-9AFB-9F9793A64135}">
    <text>PONEMOS EL VALOR DE LA FACTURA SOLO SI PRESENTÓ PROCESO DE AUDITORIA, PREFERBLEMENTE PONEMOS EL MISMO VALOR QUE LA ENTIDAD ENVÍA</text>
  </threadedComment>
  <threadedComment ref="V8" dT="2020-06-30T12:19:16.72" personId="{D44EDE1E-32BB-4267-BFC6-4A06A9FE18DE}" id="{072AE84C-FFE1-4C48-9CE2-43FC946DF1D0}">
    <text>SOLO SE DILIGENCIA SI SE TIENE GLOSAS POR SOBSANAR O GLOSAS ACEPTADAS POR LA IPS QUE INTERVIENEN EN EL RESULTADO DE LA CONCILIACION</text>
  </threadedComment>
  <threadedComment ref="W8" dT="2020-06-30T12:19:49.79" personId="{D44EDE1E-32BB-4267-BFC6-4A06A9FE18DE}" id="{1C535841-13A8-4CE0-91F9-B52F055F921A}">
    <text>VAMOS A PONER LA FECHA QUE SE REALIZÓ LA GLOSA SEGUN INFORME DE APLISTAFF</text>
  </threadedComment>
  <threadedComment ref="X8" dT="2020-06-30T12:20:36.70" personId="{D44EDE1E-32BB-4267-BFC6-4A06A9FE18DE}" id="{7531CECA-DAE9-4248-B9CE-30464201185A}">
    <text>SOLO SE DILIGENCIA SI SE TIENE GLOSAS POR SOBSANAR O GLOSAS ACEPTADAS POR LA IPS QUE INTERVIENEN EN EL RESULTADO DE LA CONCILIACION</text>
  </threadedComment>
  <threadedComment ref="Y8" dT="2020-06-30T12:21:40.48" personId="{D44EDE1E-32BB-4267-BFC6-4A06A9FE18DE}" id="{6346ADCB-C906-402A-BECA-A759CA97BC87}">
    <text>SE DILIGENCIA SOLO SI TENEMOS GLOSAS ACEPTADAS POR IPS QUE AUN NOS ESTAN COBRANDO EN LA CARTERA PRESENTADA</text>
  </threadedComment>
  <threadedComment ref="Z8" dT="2020-06-30T12:22:03.05" personId="{D44EDE1E-32BB-4267-BFC6-4A06A9FE18DE}" id="{068CDD7D-3C62-42E2-A335-6AFB81F952C1}">
    <text>SE DILIGENCIA SOLO SI TENEMOS GLOSAS ACEPTADAS POR IPS QUE AUN NOS ESTAN COBRANDO EN LA CARTERA PRESENTADA</text>
  </threadedComment>
  <threadedComment ref="AB8" dT="2020-06-30T12:22:21.23" personId="{D44EDE1E-32BB-4267-BFC6-4A06A9FE18DE}" id="{9DD76E5D-FAB6-467D-810F-B04D3EF1B9F5}">
    <text>SE DILIGENCIA SOLO SI TENEMOS GLOSAS ACEPTADAS POR IPS QUE AUN NOS ESTAN COBRANDO EN LA CARTERA PRESENTADA, ESTA COLUMNA ES SOLO INFORMATIVA, NO HACE PARTE DEL SALDO PRESENTADO POR LA IPS</text>
  </threadedComment>
  <threadedComment ref="AC8" dT="2020-06-30T12:22:27.70" personId="{D44EDE1E-32BB-4267-BFC6-4A06A9FE18DE}" id="{550D66CB-77ED-44F7-B95A-EEA2C1F2DEA6}">
    <text>SE DILIGENCIA SOLO SI TENEMOS GLOSAS ACEPTADAS POR IPS QUE AUN NOS ESTAN COBRANDO EN LA CARTERA PRESENTADA</text>
  </threadedComment>
  <threadedComment ref="AE8" dT="2020-06-30T12:22:59.89" personId="{D44EDE1E-32BB-4267-BFC6-4A06A9FE18DE}" id="{7B80CC5C-9078-4BB3-BCE5-1C11562B66A8}">
    <text>GLOSAS POR CONCILIAR</text>
  </threadedComment>
  <threadedComment ref="AF8" dT="2020-06-30T12:23:20.42" personId="{D44EDE1E-32BB-4267-BFC6-4A06A9FE18DE}" id="{8B9BB79E-1783-4B5A-BBA2-47E86AAC4136}">
    <text>SE PONENE LAS GLOSAS EN NO ACUERDO</text>
  </threadedComment>
  <threadedComment ref="AG8" dT="2020-06-30T12:31:56.35" personId="{D44EDE1E-32BB-4267-BFC6-4A06A9FE18DE}" id="{C6E1D3DE-4E44-4025-B474-EFAA34AD14AE}">
    <text>CARTERA PENDIENTE DE PAGO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29E3-96A5-426A-A8B3-41550C49AC82}">
  <dimension ref="A1:AI22"/>
  <sheetViews>
    <sheetView tabSelected="1" workbookViewId="0">
      <selection activeCell="C10" sqref="C10"/>
    </sheetView>
  </sheetViews>
  <sheetFormatPr baseColWidth="10" defaultRowHeight="15" x14ac:dyDescent="0.25"/>
  <cols>
    <col min="2" max="2" width="14.7109375" customWidth="1"/>
    <col min="3" max="3" width="13.5703125" bestFit="1" customWidth="1"/>
    <col min="4" max="4" width="11.42578125" style="7"/>
    <col min="7" max="7" width="12.5703125" style="6" bestFit="1" customWidth="1"/>
    <col min="8" max="8" width="12.28515625" customWidth="1"/>
    <col min="10" max="13" width="14.140625" customWidth="1"/>
    <col min="15" max="15" width="11.42578125" style="6"/>
    <col min="19" max="20" width="12.42578125" customWidth="1"/>
    <col min="24" max="24" width="12.85546875" customWidth="1"/>
    <col min="26" max="26" width="11.42578125" style="6"/>
    <col min="30" max="30" width="12.42578125" customWidth="1"/>
    <col min="31" max="33" width="11.42578125" style="6"/>
    <col min="34" max="34" width="13.85546875" customWidth="1"/>
    <col min="35" max="35" width="30.5703125" customWidth="1"/>
  </cols>
  <sheetData>
    <row r="1" spans="1:35" x14ac:dyDescent="0.25">
      <c r="A1" s="1" t="s">
        <v>9</v>
      </c>
    </row>
    <row r="2" spans="1:35" x14ac:dyDescent="0.25">
      <c r="A2" s="1" t="s">
        <v>10</v>
      </c>
      <c r="B2" t="s">
        <v>107</v>
      </c>
    </row>
    <row r="3" spans="1:35" x14ac:dyDescent="0.25">
      <c r="A3" s="1" t="s">
        <v>11</v>
      </c>
      <c r="B3" t="s">
        <v>108</v>
      </c>
    </row>
    <row r="4" spans="1:35" x14ac:dyDescent="0.25">
      <c r="A4" s="1" t="s">
        <v>12</v>
      </c>
      <c r="D4" s="7" t="s">
        <v>109</v>
      </c>
    </row>
    <row r="5" spans="1:35" x14ac:dyDescent="0.25">
      <c r="A5" s="1" t="s">
        <v>13</v>
      </c>
    </row>
    <row r="6" spans="1:35" ht="15.75" thickBot="1" x14ac:dyDescent="0.3"/>
    <row r="7" spans="1:35" x14ac:dyDescent="0.25">
      <c r="A7" s="43" t="s">
        <v>14</v>
      </c>
      <c r="B7" s="44"/>
      <c r="C7" s="44"/>
      <c r="D7" s="44"/>
      <c r="E7" s="44"/>
      <c r="F7" s="44"/>
      <c r="G7" s="44"/>
      <c r="H7" s="44"/>
      <c r="I7" s="44"/>
      <c r="J7" s="44"/>
      <c r="K7" s="44"/>
      <c r="L7" s="44"/>
      <c r="M7" s="44"/>
      <c r="N7" s="44"/>
      <c r="O7" s="45"/>
      <c r="P7" s="46" t="s">
        <v>15</v>
      </c>
      <c r="Q7" s="47"/>
      <c r="R7" s="47"/>
      <c r="S7" s="47"/>
      <c r="T7" s="47"/>
      <c r="U7" s="47"/>
      <c r="V7" s="47"/>
      <c r="W7" s="47"/>
      <c r="X7" s="47"/>
      <c r="Y7" s="47"/>
      <c r="Z7" s="47"/>
      <c r="AA7" s="47"/>
      <c r="AB7" s="47"/>
      <c r="AC7" s="47"/>
      <c r="AD7" s="47"/>
      <c r="AE7" s="47"/>
      <c r="AF7" s="47"/>
      <c r="AG7" s="48"/>
    </row>
    <row r="8" spans="1:35" ht="56.25" x14ac:dyDescent="0.25">
      <c r="A8" s="9" t="s">
        <v>16</v>
      </c>
      <c r="B8" s="10" t="s">
        <v>17</v>
      </c>
      <c r="C8" s="9" t="s">
        <v>18</v>
      </c>
      <c r="D8" s="11" t="s">
        <v>19</v>
      </c>
      <c r="E8" s="12" t="s">
        <v>20</v>
      </c>
      <c r="F8" s="10" t="s">
        <v>21</v>
      </c>
      <c r="G8" s="13" t="s">
        <v>22</v>
      </c>
      <c r="H8" s="10" t="s">
        <v>23</v>
      </c>
      <c r="I8" s="10" t="s">
        <v>24</v>
      </c>
      <c r="J8" s="10" t="s">
        <v>25</v>
      </c>
      <c r="K8" s="10" t="s">
        <v>26</v>
      </c>
      <c r="L8" s="10" t="s">
        <v>27</v>
      </c>
      <c r="M8" s="10" t="s">
        <v>28</v>
      </c>
      <c r="N8" s="14" t="s">
        <v>29</v>
      </c>
      <c r="O8" s="13" t="s">
        <v>30</v>
      </c>
      <c r="P8" s="15" t="s">
        <v>31</v>
      </c>
      <c r="Q8" s="16" t="s">
        <v>32</v>
      </c>
      <c r="R8" s="17" t="s">
        <v>33</v>
      </c>
      <c r="S8" s="16" t="s">
        <v>34</v>
      </c>
      <c r="T8" s="4" t="s">
        <v>35</v>
      </c>
      <c r="U8" s="17" t="s">
        <v>36</v>
      </c>
      <c r="V8" s="4" t="s">
        <v>37</v>
      </c>
      <c r="W8" s="4" t="s">
        <v>38</v>
      </c>
      <c r="X8" s="4" t="s">
        <v>39</v>
      </c>
      <c r="Y8" s="16" t="s">
        <v>40</v>
      </c>
      <c r="Z8" s="8" t="s">
        <v>41</v>
      </c>
      <c r="AA8" s="2" t="s">
        <v>42</v>
      </c>
      <c r="AB8" s="4" t="s">
        <v>43</v>
      </c>
      <c r="AC8" s="4" t="s">
        <v>44</v>
      </c>
      <c r="AD8" s="2" t="s">
        <v>45</v>
      </c>
      <c r="AE8" s="8" t="s">
        <v>46</v>
      </c>
      <c r="AF8" s="8" t="s">
        <v>47</v>
      </c>
      <c r="AG8" s="8" t="s">
        <v>48</v>
      </c>
      <c r="AH8" s="2" t="s">
        <v>49</v>
      </c>
      <c r="AI8" s="3" t="s">
        <v>50</v>
      </c>
    </row>
    <row r="9" spans="1:35" x14ac:dyDescent="0.25">
      <c r="A9" s="5">
        <v>1</v>
      </c>
      <c r="B9" s="5" t="s">
        <v>51</v>
      </c>
      <c r="C9" s="5"/>
      <c r="D9" s="18">
        <v>1243</v>
      </c>
      <c r="E9" s="19">
        <v>43607</v>
      </c>
      <c r="F9" s="20">
        <v>43608</v>
      </c>
      <c r="G9" s="21">
        <v>12945928</v>
      </c>
      <c r="H9" s="5"/>
      <c r="I9" s="5"/>
      <c r="J9" s="5"/>
      <c r="K9" s="5"/>
      <c r="L9" s="5"/>
      <c r="M9" s="5"/>
      <c r="N9" s="5"/>
      <c r="O9" s="21">
        <v>12945928</v>
      </c>
      <c r="P9" s="5"/>
      <c r="Q9" s="5"/>
      <c r="R9" s="5"/>
      <c r="S9" s="5"/>
      <c r="T9" s="5"/>
      <c r="U9" s="5"/>
      <c r="V9" s="5"/>
      <c r="W9" s="5"/>
      <c r="X9" s="37">
        <v>0</v>
      </c>
      <c r="Y9" s="5"/>
      <c r="Z9" s="21">
        <v>0</v>
      </c>
      <c r="AA9" s="5"/>
      <c r="AB9" s="5"/>
      <c r="AC9" s="5"/>
      <c r="AD9" s="5"/>
      <c r="AE9" s="21">
        <v>0</v>
      </c>
      <c r="AF9" s="21">
        <v>0</v>
      </c>
      <c r="AG9" s="21">
        <v>0</v>
      </c>
      <c r="AH9" s="5"/>
      <c r="AI9" s="5" t="s">
        <v>106</v>
      </c>
    </row>
    <row r="10" spans="1:35" x14ac:dyDescent="0.25">
      <c r="A10" s="5">
        <v>2</v>
      </c>
      <c r="B10" s="5" t="s">
        <v>51</v>
      </c>
      <c r="C10" s="5"/>
      <c r="D10" s="18">
        <v>1258</v>
      </c>
      <c r="E10" s="22" t="s">
        <v>0</v>
      </c>
      <c r="F10" s="20">
        <v>43636</v>
      </c>
      <c r="G10" s="21">
        <v>11439321</v>
      </c>
      <c r="H10" s="5"/>
      <c r="I10" s="5"/>
      <c r="J10" s="5"/>
      <c r="K10" s="5"/>
      <c r="L10" s="5"/>
      <c r="M10" s="5"/>
      <c r="N10" s="5"/>
      <c r="O10" s="21">
        <v>64600</v>
      </c>
      <c r="P10" s="18">
        <v>1258</v>
      </c>
      <c r="Q10" s="37">
        <v>64600</v>
      </c>
      <c r="R10" s="5"/>
      <c r="S10" s="5"/>
      <c r="T10" s="5"/>
      <c r="U10" s="5"/>
      <c r="V10" s="39" t="s">
        <v>94</v>
      </c>
      <c r="W10" s="40">
        <v>43649</v>
      </c>
      <c r="X10" s="41">
        <v>64600</v>
      </c>
      <c r="Y10" s="40">
        <v>43669</v>
      </c>
      <c r="Z10" s="42">
        <v>64600</v>
      </c>
      <c r="AA10" s="5"/>
      <c r="AB10" s="5"/>
      <c r="AC10" s="5"/>
      <c r="AD10" s="5"/>
      <c r="AE10" s="21">
        <v>0</v>
      </c>
      <c r="AF10" s="21">
        <v>0</v>
      </c>
      <c r="AG10" s="21">
        <v>0</v>
      </c>
      <c r="AH10" s="5"/>
      <c r="AI10" s="5"/>
    </row>
    <row r="11" spans="1:35" x14ac:dyDescent="0.25">
      <c r="A11" s="5">
        <v>3</v>
      </c>
      <c r="B11" s="5" t="s">
        <v>51</v>
      </c>
      <c r="C11" s="5"/>
      <c r="D11" s="18">
        <v>1266</v>
      </c>
      <c r="E11" s="22" t="s">
        <v>1</v>
      </c>
      <c r="F11" s="20">
        <v>43636</v>
      </c>
      <c r="G11" s="21">
        <v>14304543</v>
      </c>
      <c r="H11" s="5"/>
      <c r="I11" s="5"/>
      <c r="J11" s="5"/>
      <c r="K11" s="5"/>
      <c r="L11" s="5"/>
      <c r="M11" s="5"/>
      <c r="N11" s="5"/>
      <c r="O11" s="21">
        <v>184187</v>
      </c>
      <c r="P11" s="18">
        <v>1266</v>
      </c>
      <c r="Q11" s="37">
        <v>184187</v>
      </c>
      <c r="R11" s="5"/>
      <c r="S11" s="5"/>
      <c r="T11" s="5"/>
      <c r="U11" s="5"/>
      <c r="V11" s="39" t="s">
        <v>95</v>
      </c>
      <c r="W11" s="40">
        <v>43650</v>
      </c>
      <c r="X11" s="37">
        <v>184187</v>
      </c>
      <c r="Y11" s="40">
        <v>43745</v>
      </c>
      <c r="Z11" s="21">
        <v>184187</v>
      </c>
      <c r="AA11" s="5"/>
      <c r="AB11" s="5"/>
      <c r="AC11" s="5"/>
      <c r="AD11" s="5"/>
      <c r="AE11" s="21">
        <v>0</v>
      </c>
      <c r="AF11" s="21">
        <v>0</v>
      </c>
      <c r="AG11" s="21">
        <v>0</v>
      </c>
      <c r="AH11" s="5"/>
      <c r="AI11" s="5"/>
    </row>
    <row r="12" spans="1:35" x14ac:dyDescent="0.25">
      <c r="A12" s="5">
        <v>4</v>
      </c>
      <c r="B12" s="5" t="s">
        <v>51</v>
      </c>
      <c r="C12" s="5"/>
      <c r="D12" s="18">
        <v>1268</v>
      </c>
      <c r="E12" s="22" t="s">
        <v>1</v>
      </c>
      <c r="F12" s="20">
        <v>43636</v>
      </c>
      <c r="G12" s="21">
        <v>15087094</v>
      </c>
      <c r="H12" s="5"/>
      <c r="I12" s="5"/>
      <c r="J12" s="5"/>
      <c r="K12" s="5"/>
      <c r="L12" s="5"/>
      <c r="M12" s="5"/>
      <c r="N12" s="5"/>
      <c r="O12" s="21">
        <v>129200</v>
      </c>
      <c r="P12" s="18">
        <v>1268</v>
      </c>
      <c r="Q12" s="37">
        <v>129200</v>
      </c>
      <c r="R12" s="5"/>
      <c r="S12" s="5"/>
      <c r="T12" s="5"/>
      <c r="U12" s="5"/>
      <c r="V12" s="39" t="s">
        <v>96</v>
      </c>
      <c r="W12" s="40">
        <v>43648</v>
      </c>
      <c r="X12" s="37">
        <v>129200</v>
      </c>
      <c r="Y12" s="40">
        <v>43669</v>
      </c>
      <c r="Z12" s="21">
        <v>64600</v>
      </c>
      <c r="AA12" s="5"/>
      <c r="AB12" s="5"/>
      <c r="AC12" s="5"/>
      <c r="AD12" s="5"/>
      <c r="AE12" s="21">
        <v>0</v>
      </c>
      <c r="AF12" s="21">
        <v>64600</v>
      </c>
      <c r="AG12" s="21">
        <v>0</v>
      </c>
      <c r="AH12" s="5"/>
      <c r="AI12" s="5"/>
    </row>
    <row r="13" spans="1:35" x14ac:dyDescent="0.25">
      <c r="A13" s="5">
        <v>5</v>
      </c>
      <c r="B13" s="5" t="s">
        <v>51</v>
      </c>
      <c r="C13" s="5"/>
      <c r="D13" s="18">
        <v>1286</v>
      </c>
      <c r="E13" s="22" t="s">
        <v>2</v>
      </c>
      <c r="F13" s="23">
        <v>43665</v>
      </c>
      <c r="G13" s="21">
        <v>13877286</v>
      </c>
      <c r="H13" s="5"/>
      <c r="I13" s="5"/>
      <c r="J13" s="5"/>
      <c r="K13" s="5"/>
      <c r="L13" s="5"/>
      <c r="M13" s="5"/>
      <c r="N13" s="5"/>
      <c r="O13" s="21">
        <v>164800</v>
      </c>
      <c r="P13" s="18">
        <v>1286</v>
      </c>
      <c r="Q13" s="37">
        <v>164800</v>
      </c>
      <c r="R13" s="5"/>
      <c r="S13" s="5"/>
      <c r="T13" s="5"/>
      <c r="U13" s="5"/>
      <c r="V13" s="39" t="s">
        <v>97</v>
      </c>
      <c r="W13" s="40">
        <v>43678</v>
      </c>
      <c r="X13" s="37">
        <v>164800</v>
      </c>
      <c r="Y13" s="40">
        <v>43753</v>
      </c>
      <c r="Z13" s="21">
        <v>129200</v>
      </c>
      <c r="AA13" s="5"/>
      <c r="AB13" s="5"/>
      <c r="AC13" s="5"/>
      <c r="AD13" s="5"/>
      <c r="AE13" s="21">
        <v>0</v>
      </c>
      <c r="AF13" s="21">
        <v>35600</v>
      </c>
      <c r="AG13" s="21">
        <v>0</v>
      </c>
      <c r="AH13" s="5"/>
      <c r="AI13" s="5"/>
    </row>
    <row r="14" spans="1:35" x14ac:dyDescent="0.25">
      <c r="A14" s="5">
        <v>6</v>
      </c>
      <c r="B14" s="5" t="s">
        <v>51</v>
      </c>
      <c r="C14" s="5"/>
      <c r="D14" s="18">
        <v>1310</v>
      </c>
      <c r="E14" s="22" t="s">
        <v>3</v>
      </c>
      <c r="F14" s="20">
        <v>43697</v>
      </c>
      <c r="G14" s="21">
        <v>12589380</v>
      </c>
      <c r="H14" s="5"/>
      <c r="I14" s="5"/>
      <c r="J14" s="5"/>
      <c r="K14" s="5"/>
      <c r="L14" s="5"/>
      <c r="M14" s="5"/>
      <c r="N14" s="5"/>
      <c r="O14" s="21">
        <v>283600</v>
      </c>
      <c r="P14" s="18">
        <v>1310</v>
      </c>
      <c r="Q14" s="37">
        <v>283600</v>
      </c>
      <c r="R14" s="5"/>
      <c r="S14" s="5"/>
      <c r="T14" s="5"/>
      <c r="U14" s="5"/>
      <c r="V14" s="39" t="s">
        <v>98</v>
      </c>
      <c r="W14" s="40">
        <v>43713</v>
      </c>
      <c r="X14" s="37">
        <v>283600</v>
      </c>
      <c r="Y14" s="5"/>
      <c r="Z14" s="21">
        <v>0</v>
      </c>
      <c r="AA14" s="5"/>
      <c r="AB14" s="5"/>
      <c r="AC14" s="5"/>
      <c r="AD14" s="5"/>
      <c r="AE14" s="21">
        <v>283600</v>
      </c>
      <c r="AF14" s="21">
        <v>0</v>
      </c>
      <c r="AG14" s="21">
        <v>0</v>
      </c>
      <c r="AH14" s="5"/>
      <c r="AI14" s="5"/>
    </row>
    <row r="15" spans="1:35" x14ac:dyDescent="0.25">
      <c r="A15" s="5">
        <v>7</v>
      </c>
      <c r="B15" s="5" t="s">
        <v>51</v>
      </c>
      <c r="C15" s="5"/>
      <c r="D15" s="18">
        <v>1318</v>
      </c>
      <c r="E15" s="22" t="s">
        <v>4</v>
      </c>
      <c r="F15" s="20">
        <v>43697</v>
      </c>
      <c r="G15" s="21">
        <v>19671066</v>
      </c>
      <c r="H15" s="5"/>
      <c r="I15" s="5"/>
      <c r="J15" s="5"/>
      <c r="K15" s="5"/>
      <c r="L15" s="5"/>
      <c r="M15" s="5"/>
      <c r="N15" s="5"/>
      <c r="O15" s="21">
        <v>411000</v>
      </c>
      <c r="P15" s="18">
        <v>1318</v>
      </c>
      <c r="Q15" s="37">
        <v>411000</v>
      </c>
      <c r="R15" s="5"/>
      <c r="S15" s="5"/>
      <c r="T15" s="5"/>
      <c r="U15" s="5"/>
      <c r="V15" s="5" t="s">
        <v>99</v>
      </c>
      <c r="W15" s="40">
        <v>43753</v>
      </c>
      <c r="X15" s="37">
        <v>388900</v>
      </c>
      <c r="Y15" s="40">
        <v>43753</v>
      </c>
      <c r="Z15" s="21">
        <v>366800</v>
      </c>
      <c r="AA15" s="5"/>
      <c r="AB15" s="5"/>
      <c r="AC15" s="5"/>
      <c r="AD15" s="5"/>
      <c r="AE15" s="21">
        <v>22100</v>
      </c>
      <c r="AF15" s="21">
        <v>0</v>
      </c>
      <c r="AG15" s="21">
        <v>0</v>
      </c>
      <c r="AH15" s="5"/>
      <c r="AI15" s="5" t="s">
        <v>105</v>
      </c>
    </row>
    <row r="16" spans="1:35" x14ac:dyDescent="0.25">
      <c r="A16" s="5">
        <v>8</v>
      </c>
      <c r="B16" s="5" t="s">
        <v>51</v>
      </c>
      <c r="C16" s="5"/>
      <c r="D16" s="18">
        <v>1324</v>
      </c>
      <c r="E16" s="22" t="s">
        <v>5</v>
      </c>
      <c r="F16" s="20">
        <v>43728</v>
      </c>
      <c r="G16" s="21">
        <v>23601514</v>
      </c>
      <c r="H16" s="5"/>
      <c r="I16" s="5"/>
      <c r="J16" s="5"/>
      <c r="K16" s="5"/>
      <c r="L16" s="5"/>
      <c r="M16" s="5"/>
      <c r="N16" s="5"/>
      <c r="O16" s="21">
        <v>196313</v>
      </c>
      <c r="P16" s="18">
        <v>1324</v>
      </c>
      <c r="Q16" s="37">
        <v>196313</v>
      </c>
      <c r="R16" s="5"/>
      <c r="S16" s="5"/>
      <c r="T16" s="5"/>
      <c r="U16" s="5"/>
      <c r="V16" s="39" t="s">
        <v>100</v>
      </c>
      <c r="W16" s="40">
        <v>43746</v>
      </c>
      <c r="X16" s="37">
        <v>196313</v>
      </c>
      <c r="Y16" s="40">
        <v>43796</v>
      </c>
      <c r="Z16" s="21">
        <v>196313</v>
      </c>
      <c r="AA16" s="5"/>
      <c r="AB16" s="5"/>
      <c r="AC16" s="5"/>
      <c r="AD16" s="5"/>
      <c r="AE16" s="21">
        <v>0</v>
      </c>
      <c r="AF16" s="21">
        <v>0</v>
      </c>
      <c r="AG16" s="21">
        <v>0</v>
      </c>
      <c r="AH16" s="5"/>
      <c r="AI16" s="5"/>
    </row>
    <row r="17" spans="1:35" x14ac:dyDescent="0.25">
      <c r="A17" s="5">
        <v>9</v>
      </c>
      <c r="B17" s="5" t="s">
        <v>51</v>
      </c>
      <c r="C17" s="5"/>
      <c r="D17" s="18">
        <v>1341</v>
      </c>
      <c r="E17" s="22" t="s">
        <v>6</v>
      </c>
      <c r="F17" s="20">
        <v>43728</v>
      </c>
      <c r="G17" s="21">
        <v>20000940</v>
      </c>
      <c r="H17" s="5"/>
      <c r="I17" s="5"/>
      <c r="J17" s="5"/>
      <c r="K17" s="5"/>
      <c r="L17" s="5"/>
      <c r="M17" s="5"/>
      <c r="N17" s="5"/>
      <c r="O17" s="21">
        <v>531519</v>
      </c>
      <c r="P17" s="18">
        <v>1341</v>
      </c>
      <c r="Q17" s="37">
        <v>531519</v>
      </c>
      <c r="R17" s="5"/>
      <c r="S17" s="5"/>
      <c r="T17" s="5"/>
      <c r="U17" s="5"/>
      <c r="V17" s="5" t="s">
        <v>101</v>
      </c>
      <c r="W17" s="40">
        <v>43746</v>
      </c>
      <c r="X17" s="37">
        <v>531519</v>
      </c>
      <c r="Y17" s="40">
        <v>43796</v>
      </c>
      <c r="Z17" s="21">
        <v>20219</v>
      </c>
      <c r="AA17" s="5"/>
      <c r="AB17" s="5"/>
      <c r="AC17" s="5"/>
      <c r="AD17" s="5"/>
      <c r="AE17" s="21">
        <v>511300</v>
      </c>
      <c r="AF17" s="21">
        <v>0</v>
      </c>
      <c r="AG17" s="21">
        <v>0</v>
      </c>
      <c r="AH17" s="5"/>
      <c r="AI17" s="5"/>
    </row>
    <row r="18" spans="1:35" x14ac:dyDescent="0.25">
      <c r="A18" s="5">
        <v>10</v>
      </c>
      <c r="B18" s="5" t="s">
        <v>51</v>
      </c>
      <c r="C18" s="5"/>
      <c r="D18" s="18">
        <v>1343</v>
      </c>
      <c r="E18" s="22" t="s">
        <v>6</v>
      </c>
      <c r="F18" s="20">
        <v>43728</v>
      </c>
      <c r="G18" s="21">
        <v>16608413</v>
      </c>
      <c r="H18" s="5"/>
      <c r="I18" s="5"/>
      <c r="J18" s="5"/>
      <c r="K18" s="5"/>
      <c r="L18" s="5"/>
      <c r="M18" s="5"/>
      <c r="N18" s="5"/>
      <c r="O18" s="21">
        <v>122577</v>
      </c>
      <c r="P18" s="18">
        <v>1343</v>
      </c>
      <c r="Q18" s="37">
        <v>122577</v>
      </c>
      <c r="R18" s="5"/>
      <c r="S18" s="5"/>
      <c r="T18" s="5"/>
      <c r="U18" s="5"/>
      <c r="V18" s="39" t="s">
        <v>102</v>
      </c>
      <c r="W18" s="40">
        <v>43748</v>
      </c>
      <c r="X18" s="37">
        <v>122577</v>
      </c>
      <c r="Y18" s="40">
        <v>43796</v>
      </c>
      <c r="Z18" s="21">
        <v>10877</v>
      </c>
      <c r="AA18" s="5"/>
      <c r="AB18" s="5"/>
      <c r="AC18" s="5"/>
      <c r="AD18" s="5"/>
      <c r="AE18" s="21">
        <v>111700</v>
      </c>
      <c r="AF18" s="21">
        <v>0</v>
      </c>
      <c r="AG18" s="21">
        <v>0</v>
      </c>
      <c r="AH18" s="5"/>
      <c r="AI18" s="5"/>
    </row>
    <row r="19" spans="1:35" x14ac:dyDescent="0.25">
      <c r="A19" s="5">
        <v>11</v>
      </c>
      <c r="B19" s="5" t="s">
        <v>51</v>
      </c>
      <c r="C19" s="5"/>
      <c r="D19" s="18">
        <v>1364</v>
      </c>
      <c r="E19" s="22" t="s">
        <v>7</v>
      </c>
      <c r="F19" s="24">
        <v>43756</v>
      </c>
      <c r="G19" s="21">
        <v>18932134</v>
      </c>
      <c r="H19" s="5"/>
      <c r="I19" s="5"/>
      <c r="J19" s="5"/>
      <c r="K19" s="5"/>
      <c r="L19" s="5"/>
      <c r="M19" s="5"/>
      <c r="N19" s="5"/>
      <c r="O19" s="21">
        <v>104500</v>
      </c>
      <c r="P19" s="18">
        <v>1364</v>
      </c>
      <c r="Q19" s="37">
        <v>104500</v>
      </c>
      <c r="R19" s="5"/>
      <c r="S19" s="5"/>
      <c r="T19" s="5"/>
      <c r="U19" s="5"/>
      <c r="V19" s="5" t="s">
        <v>103</v>
      </c>
      <c r="W19" s="40">
        <v>43767</v>
      </c>
      <c r="X19" s="37">
        <v>104500</v>
      </c>
      <c r="Y19" s="40">
        <v>43791</v>
      </c>
      <c r="Z19" s="21">
        <v>4000</v>
      </c>
      <c r="AA19" s="5"/>
      <c r="AB19" s="5"/>
      <c r="AC19" s="5"/>
      <c r="AD19" s="5"/>
      <c r="AE19" s="21">
        <v>100500</v>
      </c>
      <c r="AF19" s="21">
        <v>0</v>
      </c>
      <c r="AG19" s="21">
        <v>0</v>
      </c>
      <c r="AH19" s="5"/>
      <c r="AI19" s="5"/>
    </row>
    <row r="20" spans="1:35" x14ac:dyDescent="0.25">
      <c r="A20" s="5">
        <v>12</v>
      </c>
      <c r="B20" s="5" t="s">
        <v>51</v>
      </c>
      <c r="C20" s="5"/>
      <c r="D20" s="18">
        <v>1365</v>
      </c>
      <c r="E20" s="22" t="s">
        <v>7</v>
      </c>
      <c r="F20" s="24">
        <v>43756</v>
      </c>
      <c r="G20" s="21">
        <v>23126278</v>
      </c>
      <c r="H20" s="5"/>
      <c r="I20" s="5"/>
      <c r="J20" s="5"/>
      <c r="K20" s="5"/>
      <c r="L20" s="5"/>
      <c r="M20" s="5"/>
      <c r="N20" s="5"/>
      <c r="O20" s="21">
        <v>411200</v>
      </c>
      <c r="P20" s="18">
        <v>1365</v>
      </c>
      <c r="Q20" s="37">
        <v>411200</v>
      </c>
      <c r="R20" s="5"/>
      <c r="S20" s="5"/>
      <c r="T20" s="5"/>
      <c r="U20" s="5"/>
      <c r="V20" s="5" t="s">
        <v>104</v>
      </c>
      <c r="W20" s="40">
        <v>43767</v>
      </c>
      <c r="X20" s="37">
        <v>411200</v>
      </c>
      <c r="Y20" s="40">
        <v>43791</v>
      </c>
      <c r="Z20" s="21">
        <v>42000</v>
      </c>
      <c r="AA20" s="5"/>
      <c r="AB20" s="5"/>
      <c r="AC20" s="5"/>
      <c r="AD20" s="5"/>
      <c r="AE20" s="21">
        <v>369200</v>
      </c>
      <c r="AF20" s="21">
        <v>0</v>
      </c>
      <c r="AG20" s="21">
        <v>0</v>
      </c>
      <c r="AH20" s="5"/>
      <c r="AI20" s="5"/>
    </row>
    <row r="21" spans="1:35" x14ac:dyDescent="0.25">
      <c r="A21" s="5">
        <v>13</v>
      </c>
      <c r="B21" s="5" t="s">
        <v>51</v>
      </c>
      <c r="C21" s="5"/>
      <c r="D21" s="18">
        <v>1871</v>
      </c>
      <c r="E21" s="25" t="s">
        <v>8</v>
      </c>
      <c r="F21" s="26">
        <v>43850</v>
      </c>
      <c r="G21" s="21">
        <v>23235904</v>
      </c>
      <c r="H21" s="5"/>
      <c r="I21" s="5"/>
      <c r="J21" s="5"/>
      <c r="K21" s="5"/>
      <c r="L21" s="5"/>
      <c r="M21" s="5"/>
      <c r="N21" s="5"/>
      <c r="O21" s="21">
        <v>239200</v>
      </c>
      <c r="P21" s="18">
        <v>1871</v>
      </c>
      <c r="Q21" s="37">
        <v>239200</v>
      </c>
      <c r="R21" s="5"/>
      <c r="S21" s="5"/>
      <c r="T21" s="5"/>
      <c r="U21" s="5"/>
      <c r="V21" s="5"/>
      <c r="W21" s="5"/>
      <c r="X21" s="37">
        <v>239200</v>
      </c>
      <c r="Y21" s="5"/>
      <c r="Z21" s="21">
        <v>0</v>
      </c>
      <c r="AA21" s="5"/>
      <c r="AB21" s="5"/>
      <c r="AC21" s="5"/>
      <c r="AD21" s="5"/>
      <c r="AE21" s="21">
        <v>239200</v>
      </c>
      <c r="AF21" s="21">
        <v>0</v>
      </c>
      <c r="AG21" s="21">
        <v>0</v>
      </c>
      <c r="AH21" s="5"/>
      <c r="AI21" s="5"/>
    </row>
    <row r="22" spans="1:35" s="1" customFormat="1" x14ac:dyDescent="0.25">
      <c r="A22" s="27"/>
      <c r="B22" s="27"/>
      <c r="C22" s="27"/>
      <c r="D22" s="28"/>
      <c r="E22" s="27"/>
      <c r="F22" s="27"/>
      <c r="G22" s="29">
        <f>SUM(G9:G21)</f>
        <v>225419801</v>
      </c>
      <c r="H22" s="27"/>
      <c r="I22" s="27"/>
      <c r="J22" s="27"/>
      <c r="K22" s="27"/>
      <c r="L22" s="27"/>
      <c r="M22" s="27"/>
      <c r="N22" s="27"/>
      <c r="O22" s="29">
        <f>SUM(O9:O21)</f>
        <v>15788624</v>
      </c>
      <c r="P22" s="27"/>
      <c r="Q22" s="27"/>
      <c r="R22" s="27"/>
      <c r="S22" s="27"/>
      <c r="T22" s="27"/>
      <c r="U22" s="27"/>
      <c r="V22" s="27"/>
      <c r="W22" s="27"/>
      <c r="X22" s="38">
        <f>SUM(X9:X21)</f>
        <v>2820596</v>
      </c>
      <c r="Y22" s="27"/>
      <c r="Z22" s="29">
        <f>SUM(Z9:Z21)</f>
        <v>1082796</v>
      </c>
      <c r="AA22" s="27"/>
      <c r="AB22" s="27"/>
      <c r="AC22" s="27"/>
      <c r="AD22" s="27"/>
      <c r="AE22" s="29">
        <f>SUM(AE9:AE21)</f>
        <v>1637600</v>
      </c>
      <c r="AF22" s="29">
        <f>SUM(AF9:AF21)</f>
        <v>100200</v>
      </c>
      <c r="AG22" s="29">
        <f>SUM(AG9:AG21)</f>
        <v>0</v>
      </c>
      <c r="AH22" s="27"/>
      <c r="AI22" s="27"/>
    </row>
  </sheetData>
  <mergeCells count="2">
    <mergeCell ref="A7:O7"/>
    <mergeCell ref="P7:AG7"/>
  </mergeCells>
  <conditionalFormatting sqref="D1:D1048576">
    <cfRule type="duplicateValues" dxfId="1" priority="1"/>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E640B-E8E9-4632-9508-D7E2606E3232}">
  <dimension ref="A1:I16"/>
  <sheetViews>
    <sheetView workbookViewId="0">
      <selection activeCell="E11" sqref="E11"/>
    </sheetView>
  </sheetViews>
  <sheetFormatPr baseColWidth="10" defaultRowHeight="15" x14ac:dyDescent="0.25"/>
  <cols>
    <col min="4" max="4" width="11.42578125" style="7"/>
    <col min="7" max="7" width="21.5703125" style="6" bestFit="1" customWidth="1"/>
    <col min="8" max="8" width="46.140625" bestFit="1" customWidth="1"/>
  </cols>
  <sheetData>
    <row r="1" spans="1:9" x14ac:dyDescent="0.25">
      <c r="A1" s="31" t="s">
        <v>52</v>
      </c>
      <c r="B1" s="31" t="s">
        <v>53</v>
      </c>
      <c r="C1" s="31" t="s">
        <v>54</v>
      </c>
      <c r="D1" s="33" t="s">
        <v>55</v>
      </c>
      <c r="E1" s="31" t="s">
        <v>56</v>
      </c>
      <c r="F1" s="31" t="s">
        <v>57</v>
      </c>
      <c r="G1" s="35" t="s">
        <v>58</v>
      </c>
      <c r="H1" s="31" t="s">
        <v>59</v>
      </c>
      <c r="I1" s="31" t="s">
        <v>60</v>
      </c>
    </row>
    <row r="2" spans="1:9" x14ac:dyDescent="0.25">
      <c r="A2" s="30" t="s">
        <v>61</v>
      </c>
      <c r="B2" s="30" t="s">
        <v>62</v>
      </c>
      <c r="C2" s="30" t="s">
        <v>63</v>
      </c>
      <c r="D2" s="34">
        <v>1484</v>
      </c>
      <c r="E2" s="32">
        <v>43816</v>
      </c>
      <c r="F2" s="30" t="s">
        <v>64</v>
      </c>
      <c r="G2" s="36">
        <v>12000</v>
      </c>
      <c r="H2" s="30" t="s">
        <v>65</v>
      </c>
      <c r="I2" s="32">
        <v>43832</v>
      </c>
    </row>
    <row r="3" spans="1:9" x14ac:dyDescent="0.25">
      <c r="A3" s="30" t="s">
        <v>61</v>
      </c>
      <c r="B3" s="30" t="s">
        <v>62</v>
      </c>
      <c r="C3" s="30" t="s">
        <v>66</v>
      </c>
      <c r="D3" s="34">
        <v>1224</v>
      </c>
      <c r="E3" s="32">
        <v>43601</v>
      </c>
      <c r="F3" s="30" t="s">
        <v>64</v>
      </c>
      <c r="G3" s="36">
        <v>19800</v>
      </c>
      <c r="H3" s="30" t="s">
        <v>67</v>
      </c>
      <c r="I3" s="32">
        <v>43642</v>
      </c>
    </row>
    <row r="4" spans="1:9" x14ac:dyDescent="0.25">
      <c r="A4" s="30" t="s">
        <v>61</v>
      </c>
      <c r="B4" s="30" t="s">
        <v>62</v>
      </c>
      <c r="C4" s="30" t="s">
        <v>68</v>
      </c>
      <c r="D4" s="34">
        <v>1318</v>
      </c>
      <c r="E4" s="32">
        <v>43691</v>
      </c>
      <c r="F4" s="30" t="s">
        <v>64</v>
      </c>
      <c r="G4" s="36">
        <v>22100</v>
      </c>
      <c r="H4" s="30" t="s">
        <v>69</v>
      </c>
      <c r="I4" s="32">
        <v>43753</v>
      </c>
    </row>
    <row r="5" spans="1:9" x14ac:dyDescent="0.25">
      <c r="A5" s="30" t="s">
        <v>61</v>
      </c>
      <c r="B5" s="30" t="s">
        <v>62</v>
      </c>
      <c r="C5" s="30" t="s">
        <v>70</v>
      </c>
      <c r="D5" s="34">
        <v>1286</v>
      </c>
      <c r="E5" s="32">
        <v>43656</v>
      </c>
      <c r="F5" s="30" t="s">
        <v>64</v>
      </c>
      <c r="G5" s="36">
        <v>35600</v>
      </c>
      <c r="H5" s="30" t="s">
        <v>71</v>
      </c>
      <c r="I5" s="32">
        <v>43738</v>
      </c>
    </row>
    <row r="6" spans="1:9" x14ac:dyDescent="0.25">
      <c r="A6" s="30" t="s">
        <v>61</v>
      </c>
      <c r="B6" s="30" t="s">
        <v>62</v>
      </c>
      <c r="C6" s="30" t="s">
        <v>72</v>
      </c>
      <c r="D6" s="34">
        <v>1231</v>
      </c>
      <c r="E6" s="32">
        <v>43603</v>
      </c>
      <c r="F6" s="30" t="s">
        <v>64</v>
      </c>
      <c r="G6" s="36">
        <v>38300</v>
      </c>
      <c r="H6" s="30" t="s">
        <v>73</v>
      </c>
      <c r="I6" s="32">
        <v>43642</v>
      </c>
    </row>
    <row r="7" spans="1:9" x14ac:dyDescent="0.25">
      <c r="A7" s="30" t="s">
        <v>61</v>
      </c>
      <c r="B7" s="30" t="s">
        <v>62</v>
      </c>
      <c r="C7" s="30" t="s">
        <v>74</v>
      </c>
      <c r="D7" s="34">
        <v>1313</v>
      </c>
      <c r="E7" s="32">
        <v>43690</v>
      </c>
      <c r="F7" s="30" t="s">
        <v>64</v>
      </c>
      <c r="G7" s="36">
        <v>39200</v>
      </c>
      <c r="H7" s="30" t="s">
        <v>75</v>
      </c>
      <c r="I7" s="32">
        <v>43697</v>
      </c>
    </row>
    <row r="8" spans="1:9" x14ac:dyDescent="0.25">
      <c r="A8" s="30" t="s">
        <v>61</v>
      </c>
      <c r="B8" s="30" t="s">
        <v>62</v>
      </c>
      <c r="C8" s="30" t="s">
        <v>76</v>
      </c>
      <c r="D8" s="34">
        <v>1239</v>
      </c>
      <c r="E8" s="32">
        <v>43604</v>
      </c>
      <c r="F8" s="30" t="s">
        <v>64</v>
      </c>
      <c r="G8" s="36">
        <v>46800</v>
      </c>
      <c r="H8" s="30" t="s">
        <v>77</v>
      </c>
      <c r="I8" s="32">
        <v>43642</v>
      </c>
    </row>
    <row r="9" spans="1:9" x14ac:dyDescent="0.25">
      <c r="A9" s="30" t="s">
        <v>61</v>
      </c>
      <c r="B9" s="30" t="s">
        <v>62</v>
      </c>
      <c r="C9" s="30" t="s">
        <v>78</v>
      </c>
      <c r="D9" s="34">
        <v>1268</v>
      </c>
      <c r="E9" s="32">
        <v>43632</v>
      </c>
      <c r="F9" s="30" t="s">
        <v>64</v>
      </c>
      <c r="G9" s="36">
        <v>64600</v>
      </c>
      <c r="H9" s="30" t="s">
        <v>79</v>
      </c>
      <c r="I9" s="32">
        <v>43669</v>
      </c>
    </row>
    <row r="10" spans="1:9" x14ac:dyDescent="0.25">
      <c r="A10" s="30" t="s">
        <v>61</v>
      </c>
      <c r="B10" s="30" t="s">
        <v>62</v>
      </c>
      <c r="C10" s="30" t="s">
        <v>80</v>
      </c>
      <c r="D10" s="34">
        <v>1364</v>
      </c>
      <c r="E10" s="32">
        <v>43754</v>
      </c>
      <c r="F10" s="30" t="s">
        <v>64</v>
      </c>
      <c r="G10" s="36">
        <v>100500</v>
      </c>
      <c r="H10" s="30" t="s">
        <v>81</v>
      </c>
      <c r="I10" s="32">
        <v>43797</v>
      </c>
    </row>
    <row r="11" spans="1:9" x14ac:dyDescent="0.25">
      <c r="A11" s="30" t="s">
        <v>61</v>
      </c>
      <c r="B11" s="30" t="s">
        <v>62</v>
      </c>
      <c r="C11" s="30" t="s">
        <v>82</v>
      </c>
      <c r="D11" s="34">
        <v>1343</v>
      </c>
      <c r="E11" s="32">
        <v>43725</v>
      </c>
      <c r="F11" s="30" t="s">
        <v>64</v>
      </c>
      <c r="G11" s="36">
        <v>111700</v>
      </c>
      <c r="H11" s="30" t="s">
        <v>83</v>
      </c>
      <c r="I11" s="32">
        <v>43796</v>
      </c>
    </row>
    <row r="12" spans="1:9" x14ac:dyDescent="0.25">
      <c r="A12" s="30" t="s">
        <v>61</v>
      </c>
      <c r="B12" s="30" t="s">
        <v>62</v>
      </c>
      <c r="C12" s="30" t="s">
        <v>84</v>
      </c>
      <c r="D12" s="34">
        <v>1871</v>
      </c>
      <c r="E12" s="32">
        <v>43848</v>
      </c>
      <c r="F12" s="30" t="s">
        <v>64</v>
      </c>
      <c r="G12" s="36">
        <v>239200</v>
      </c>
      <c r="H12" s="30" t="s">
        <v>85</v>
      </c>
      <c r="I12" s="32">
        <v>43866</v>
      </c>
    </row>
    <row r="13" spans="1:9" x14ac:dyDescent="0.25">
      <c r="A13" s="30" t="s">
        <v>61</v>
      </c>
      <c r="B13" s="30" t="s">
        <v>62</v>
      </c>
      <c r="C13" s="30" t="s">
        <v>86</v>
      </c>
      <c r="D13" s="34">
        <v>1310</v>
      </c>
      <c r="E13" s="32">
        <v>43687</v>
      </c>
      <c r="F13" s="30" t="s">
        <v>64</v>
      </c>
      <c r="G13" s="36">
        <v>283600</v>
      </c>
      <c r="H13" s="30" t="s">
        <v>87</v>
      </c>
      <c r="I13" s="32">
        <v>43697</v>
      </c>
    </row>
    <row r="14" spans="1:9" x14ac:dyDescent="0.25">
      <c r="A14" s="30" t="s">
        <v>61</v>
      </c>
      <c r="B14" s="30" t="s">
        <v>62</v>
      </c>
      <c r="C14" s="30" t="s">
        <v>88</v>
      </c>
      <c r="D14" s="34">
        <v>1360</v>
      </c>
      <c r="E14" s="32">
        <v>43749</v>
      </c>
      <c r="F14" s="30" t="s">
        <v>64</v>
      </c>
      <c r="G14" s="36">
        <v>335300</v>
      </c>
      <c r="H14" s="30" t="s">
        <v>89</v>
      </c>
      <c r="I14" s="32">
        <v>43756</v>
      </c>
    </row>
    <row r="15" spans="1:9" x14ac:dyDescent="0.25">
      <c r="A15" s="30" t="s">
        <v>61</v>
      </c>
      <c r="B15" s="30" t="s">
        <v>62</v>
      </c>
      <c r="C15" s="30" t="s">
        <v>90</v>
      </c>
      <c r="D15" s="34">
        <v>1365</v>
      </c>
      <c r="E15" s="32">
        <v>43754</v>
      </c>
      <c r="F15" s="30" t="s">
        <v>64</v>
      </c>
      <c r="G15" s="36">
        <v>369200</v>
      </c>
      <c r="H15" s="30" t="s">
        <v>91</v>
      </c>
      <c r="I15" s="32">
        <v>43791</v>
      </c>
    </row>
    <row r="16" spans="1:9" x14ac:dyDescent="0.25">
      <c r="A16" s="30" t="s">
        <v>61</v>
      </c>
      <c r="B16" s="30" t="s">
        <v>62</v>
      </c>
      <c r="C16" s="30" t="s">
        <v>92</v>
      </c>
      <c r="D16" s="34">
        <v>1341</v>
      </c>
      <c r="E16" s="32">
        <v>43725</v>
      </c>
      <c r="F16" s="30" t="s">
        <v>64</v>
      </c>
      <c r="G16" s="36">
        <v>511300</v>
      </c>
      <c r="H16" s="30" t="s">
        <v>93</v>
      </c>
      <c r="I16" s="32">
        <v>43796</v>
      </c>
    </row>
  </sheetData>
  <conditionalFormatting sqref="D1:D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9B9AF965D7E14997F572F6B76FC20C" ma:contentTypeVersion="13" ma:contentTypeDescription="Create a new document." ma:contentTypeScope="" ma:versionID="1f39a0454a6fa8e510fa9ecef12eadaf">
  <xsd:schema xmlns:xsd="http://www.w3.org/2001/XMLSchema" xmlns:xs="http://www.w3.org/2001/XMLSchema" xmlns:p="http://schemas.microsoft.com/office/2006/metadata/properties" xmlns:ns3="6cbe15b0-f8de-431a-b4a3-b175ec650035" xmlns:ns4="78d1a666-b482-45b1-a3d9-7ac122604bac" targetNamespace="http://schemas.microsoft.com/office/2006/metadata/properties" ma:root="true" ma:fieldsID="e7568f980d89fc9187c816966c0073a4" ns3:_="" ns4:_="">
    <xsd:import namespace="6cbe15b0-f8de-431a-b4a3-b175ec650035"/>
    <xsd:import namespace="78d1a666-b482-45b1-a3d9-7ac122604ba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be15b0-f8de-431a-b4a3-b175ec65003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d1a666-b482-45b1-a3d9-7ac122604ba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092841-DBBA-48E1-A15D-F9E36CAE247B}">
  <ds:schemaRefs>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schemas.microsoft.com/office/2006/metadata/properties"/>
    <ds:schemaRef ds:uri="78d1a666-b482-45b1-a3d9-7ac122604bac"/>
    <ds:schemaRef ds:uri="6cbe15b0-f8de-431a-b4a3-b175ec650035"/>
    <ds:schemaRef ds:uri="http://www.w3.org/XML/1998/namespace"/>
  </ds:schemaRefs>
</ds:datastoreItem>
</file>

<file path=customXml/itemProps2.xml><?xml version="1.0" encoding="utf-8"?>
<ds:datastoreItem xmlns:ds="http://schemas.openxmlformats.org/officeDocument/2006/customXml" ds:itemID="{3258CA3C-5D32-4859-B37E-47A2848C35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be15b0-f8de-431a-b4a3-b175ec650035"/>
    <ds:schemaRef ds:uri="78d1a666-b482-45b1-a3d9-7ac122604b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0D23F1-EB64-4E52-89C6-9F45BBDBE0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CRUCE</vt:lpstr>
      <vt:lpstr>GL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Jorge Mario Soto</cp:lastModifiedBy>
  <dcterms:created xsi:type="dcterms:W3CDTF">2020-06-23T14:56:19Z</dcterms:created>
  <dcterms:modified xsi:type="dcterms:W3CDTF">2020-07-13T21:58:50Z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0x010100479B9AF965D7E14997F572F6B76FC20C</vt:lpwstr>
  </property>
</Properties>
</file>