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soto\Desktop\CIRCULAR 000011\CARTERAS CRUZADAS\"/>
    </mc:Choice>
  </mc:AlternateContent>
  <xr:revisionPtr revIDLastSave="0" documentId="13_ncr:1_{EA3930BA-F82F-4FCF-83C4-D0CF94FB0594}" xr6:coauthVersionLast="45" xr6:coauthVersionMax="45" xr10:uidLastSave="{00000000-0000-0000-0000-000000000000}"/>
  <bookViews>
    <workbookView xWindow="-120" yWindow="-120" windowWidth="24240" windowHeight="13140" xr2:uid="{00000000-000D-0000-FFFF-FFFF00000000}"/>
  </bookViews>
  <sheets>
    <sheet name="CRUCE" sheetId="2" r:id="rId1"/>
    <sheet name="GL" sheetId="3" state="hidden" r:id="rId2"/>
  </sheets>
  <definedNames>
    <definedName name="_xlnm._FilterDatabase" localSheetId="1" hidden="1">GL!$A$1:$I$16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2" i="2" l="1"/>
  <c r="O22" i="2" l="1"/>
  <c r="Z22" i="2"/>
  <c r="AF22" i="2"/>
  <c r="AE22" i="2"/>
  <c r="X22" i="2" l="1"/>
  <c r="G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DMC</author>
    <author>tc={E0F39368-C975-4AF7-9CBD-DD97B57C61E6}</author>
    <author>tc={59DBA119-F7B3-4BF2-9AFB-9F9793A64135}</author>
    <author>tc={072AE84C-FFE1-4C48-9CE2-43FC946DF1D0}</author>
    <author>tc={1C535841-13A8-4CE0-91F9-B52F055F921A}</author>
    <author>tc={7531CECA-DAE9-4248-B9CE-30464201185A}</author>
    <author>tc={6346ADCB-C906-402A-BECA-A759CA97BC87}</author>
    <author>tc={068CDD7D-3C62-42E2-A335-6AFB81F952C1}</author>
    <author>tc={9DD76E5D-FAB6-467D-810F-B04D3EF1B9F5}</author>
    <author>tc={550D66CB-77ED-44F7-B95A-EEA2C1F2DEA6}</author>
    <author>tc={7B80CC5C-9078-4BB3-BCE5-1C11562B66A8}</author>
    <author>tc={8B9BB79E-1783-4B5A-BBA2-47E86AAC4136}</author>
    <author>tc={C6E1D3DE-4E44-4025-B474-EFAA34AD14AE}</author>
  </authors>
  <commentList>
    <comment ref="H8" authorId="0" shapeId="0" xr:uid="{D904A860-17DE-401E-BAFE-9D1B158A6694}">
      <text>
        <r>
          <rPr>
            <b/>
            <sz val="8"/>
            <color indexed="81"/>
            <rFont val="Tahoma"/>
            <family val="2"/>
          </rPr>
          <t>VALOR YA DESCONTADO EN VALOR FACTURA ACREEDOR A ENTIDAD</t>
        </r>
      </text>
    </comment>
    <comment ref="P8" authorId="1" shapeId="0" xr:uid="{E0F39368-C975-4AF7-9CBD-DD97B57C61E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NUMERO DE FACTURA, LA DIGITAMOS SOLO CUANDO HAYA SURTIDO PROCESO DE AUDITORIA</t>
      </text>
    </comment>
    <comment ref="Q8" authorId="2" shapeId="0" xr:uid="{59DBA119-F7B3-4BF2-9AFB-9F9793A64135}">
      <text>
        <t>[Comentario encadenado]
Su versión de Excel le permite leer este comentario encadenado; sin embargo, las ediciones que se apliquen se quitarán si el archivo se abre en una versión más reciente de Excel. Más información: https://go.microsoft.com/fwlink/?linkid=870924
Comentario:
    PONEMOS EL VALOR DE LA FACTURA SOLO SI PRESENTÓ PROCESO DE AUDITORIA, PREFERBLEMENTE PONEMOS EL MISMO VALOR QUE LA ENTIDAD ENVÍA</t>
      </text>
    </comment>
    <comment ref="V8" authorId="3" shapeId="0" xr:uid="{072AE84C-FFE1-4C48-9CE2-43FC946DF1D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W8" authorId="4" shapeId="0" xr:uid="{1C535841-13A8-4CE0-91F9-B52F055F921A}">
      <text>
        <t>[Comentario encadenado]
Su versión de Excel le permite leer este comentario encadenado; sin embargo, las ediciones que se apliquen se quitarán si el archivo se abre en una versión más reciente de Excel. Más información: https://go.microsoft.com/fwlink/?linkid=870924
Comentario:
    VAMOS A PONER LA FECHA QUE SE REALIZÓ LA GLOSA SEGUN INFORME DE APLISTAFF</t>
      </text>
    </comment>
    <comment ref="X8" authorId="5" shapeId="0" xr:uid="{7531CECA-DAE9-4248-B9CE-30464201185A}">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Y8" authorId="6" shapeId="0" xr:uid="{6346ADCB-C906-402A-BECA-A759CA97BC8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Z8" authorId="7" shapeId="0" xr:uid="{068CDD7D-3C62-42E2-A335-6AFB81F952C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B8" authorId="8" shapeId="0" xr:uid="{9DD76E5D-FAB6-467D-810F-B04D3EF1B9F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 ESTA COLUMNA ES SOLO INFORMATIVA, NO HACE PARTE DEL SALDO PRESENTADO POR LA IPS</t>
      </text>
    </comment>
    <comment ref="AC8" authorId="9" shapeId="0" xr:uid="{550D66CB-77ED-44F7-B95A-EEA2C1F2DE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E8" authorId="10" shapeId="0" xr:uid="{7B80CC5C-9078-4BB3-BCE5-1C11562B66A8}">
      <text>
        <t>[Comentario encadenado]
Su versión de Excel le permite leer este comentario encadenado; sin embargo, las ediciones que se apliquen se quitarán si el archivo se abre en una versión más reciente de Excel. Más información: https://go.microsoft.com/fwlink/?linkid=870924
Comentario:
    GLOSAS POR CONCILIAR</t>
      </text>
    </comment>
    <comment ref="AF8" authorId="11" shapeId="0" xr:uid="{8B9BB79E-1783-4B5A-BBA2-47E86AAC413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PONENE LAS GLOSAS EN NO ACUERDO</t>
      </text>
    </comment>
    <comment ref="AG8" authorId="12" shapeId="0" xr:uid="{C6E1D3DE-4E44-4025-B474-EFAA34AD14AE}">
      <text>
        <t>[Comentario encadenado]
Su versión de Excel le permite leer este comentario encadenado; sin embargo, las ediciones que se apliquen se quitarán si el archivo se abre en una versión más reciente de Excel. Más información: https://go.microsoft.com/fwlink/?linkid=870924
Comentario:
    CARTERA PENDIENTE DE PAGO</t>
      </text>
    </comment>
    <comment ref="AH8" authorId="0" shapeId="0" xr:uid="{E10B9975-3B78-48C1-B754-D1EF31B00708}">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<sst xmlns="http://schemas.openxmlformats.org/spreadsheetml/2006/main" count="167" uniqueCount="110">
  <si>
    <t>10/06/2019</t>
  </si>
  <si>
    <t>16/06/2019</t>
  </si>
  <si>
    <t>10/07/2019</t>
  </si>
  <si>
    <t>10/08/2019</t>
  </si>
  <si>
    <t>14/08/2019</t>
  </si>
  <si>
    <t>27/08/2019</t>
  </si>
  <si>
    <t>17/09/2019</t>
  </si>
  <si>
    <t>16/10/2019</t>
  </si>
  <si>
    <t>18/01/2020</t>
  </si>
  <si>
    <t>FORMATO AIFT010 - Conciliación Cartera ERP – EBP</t>
  </si>
  <si>
    <t>EPS:</t>
  </si>
  <si>
    <t>IPS:</t>
  </si>
  <si>
    <t>FECHA DE CORTE DE CONCILIACION:</t>
  </si>
  <si>
    <t>FECHA DE CONCILIACION:</t>
  </si>
  <si>
    <t>INFORMACION ACREEDOR DE SERVICIOS Y TECNOLOGÍAS EN SALUD</t>
  </si>
  <si>
    <t>INFORMACION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</si>
  <si>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</si>
  <si>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</si>
  <si>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</si>
  <si>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</si>
  <si>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</si>
  <si>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</si>
  <si>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</si>
  <si>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</si>
  <si>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</si>
  <si>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</si>
  <si>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</si>
  <si>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</si>
  <si>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</si>
  <si>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</si>
  <si>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</si>
  <si>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</si>
  <si>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</si>
  <si>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DESCUENTO Y AJUSTES RECOBRO</t>
  </si>
  <si>
    <t>VALOR DEVOLUCIÓN</t>
  </si>
  <si>
    <t>FECHA ULTIMA DEVOLUCIÓN</t>
  </si>
  <si>
    <t>VALOR EN AUDITORÍA</t>
  </si>
  <si>
    <t>NÚMERO DE GLOSA U OBJECIÓN</t>
  </si>
  <si>
    <t>FECHA NOTIFICACIÓN GLOSA</t>
  </si>
  <si>
    <t>VALOR GLOSADO</t>
  </si>
  <si>
    <t>FECHA RESPUESTA GLOSA</t>
  </si>
  <si>
    <t>VLR GLOSA - ACEPTADA ACREEDOR</t>
  </si>
  <si>
    <t>No. NOTA CRÉDITO ACREEDOR</t>
  </si>
  <si>
    <t>GLOSA CONCILIADA ACEPTADA EPS</t>
  </si>
  <si>
    <t>GLOSA CONCILIADA ACEPTADA POR ACREEDOR</t>
  </si>
  <si>
    <t>NÚMERO DE ACTA DE CONCILIACIÓN</t>
  </si>
  <si>
    <t>GLOSA PENDIENTE POR CONCILIAR</t>
  </si>
  <si>
    <t xml:space="preserve"> GLOSA REITERADA POR CONCILIAR </t>
  </si>
  <si>
    <t>SALDO LIBRE PARA PAGO A FECHA DE CORTE</t>
  </si>
  <si>
    <t>ACTUALMENTE PROCESO LEGAL</t>
  </si>
  <si>
    <t>OBSERVACIONES</t>
  </si>
  <si>
    <t>EVENTO</t>
  </si>
  <si>
    <t>Clave referencia 1</t>
  </si>
  <si>
    <t>Clave referencia 3</t>
  </si>
  <si>
    <t>Nº documento</t>
  </si>
  <si>
    <t>Referencia</t>
  </si>
  <si>
    <t>Fecha de documento</t>
  </si>
  <si>
    <t>Cuenta de mayor</t>
  </si>
  <si>
    <t>Importe en moneda local</t>
  </si>
  <si>
    <t>Texto</t>
  </si>
  <si>
    <t>Base p. plazo pago</t>
  </si>
  <si>
    <t>9005958730</t>
  </si>
  <si>
    <t>BIOMED VIDA IPS SAS</t>
  </si>
  <si>
    <t>1903902427</t>
  </si>
  <si>
    <t>2205200201</t>
  </si>
  <si>
    <t>GLOSA INICIAL</t>
  </si>
  <si>
    <t>1902654763</t>
  </si>
  <si>
    <t>REGLOSA Dg-05394313781 FACT 1224 - ABR - N</t>
  </si>
  <si>
    <t>1903327579</t>
  </si>
  <si>
    <t>REGLOSA Gl-05555556433419 FACT 1318 ABR - N</t>
  </si>
  <si>
    <t>1903135930</t>
  </si>
  <si>
    <t>REGLOSA Gl-0592343337701 FACT 1286 ABR - A</t>
  </si>
  <si>
    <t>1902654825</t>
  </si>
  <si>
    <t>REGLOSA Dg-05537393949 FACT 1231 - ABR - N</t>
  </si>
  <si>
    <t>1903327519</t>
  </si>
  <si>
    <t>GLOSA INICIAL Gl-05555556433387</t>
  </si>
  <si>
    <t>1902654778</t>
  </si>
  <si>
    <t>REGLOSA Dg-059310831647 FACT 1239 - ABR - N</t>
  </si>
  <si>
    <t>1902885868</t>
  </si>
  <si>
    <t>REGLOSA Gl-0522273140418 FACT 1268 - ABR - N</t>
  </si>
  <si>
    <t>1903587812</t>
  </si>
  <si>
    <t>REGLOSA Gl-055555564331225 FACT 1364 ABR - N</t>
  </si>
  <si>
    <t>1903510652</t>
  </si>
  <si>
    <t>REGLOSA Gl-0522273143186 FACT 1343 ABR - N</t>
  </si>
  <si>
    <t>1904255985</t>
  </si>
  <si>
    <t>GLOSA INCIAL Gl-0522273145323</t>
  </si>
  <si>
    <t>1903735781</t>
  </si>
  <si>
    <t>GLOSA GL 0522273142309</t>
  </si>
  <si>
    <t>1903587849</t>
  </si>
  <si>
    <t>GLOSA INICIAL Gl-0522273143356</t>
  </si>
  <si>
    <t>1903588580</t>
  </si>
  <si>
    <t>REGLOSA Gl-055555564331236 FACT 1365 ABR - N</t>
  </si>
  <si>
    <t>1903510977</t>
  </si>
  <si>
    <t>REGLOSA Gl-0522273143178 FACT 1341 ABR - N</t>
  </si>
  <si>
    <t>Gl-05537394580</t>
  </si>
  <si>
    <t>Gl-05537394620</t>
  </si>
  <si>
    <t>Gl-0522273140418</t>
  </si>
  <si>
    <t>Gl-0522273141324</t>
  </si>
  <si>
    <t>Gl-0522273142308</t>
  </si>
  <si>
    <t>Gl-05555556433419</t>
  </si>
  <si>
    <t>Dg-0522273143172</t>
  </si>
  <si>
    <t>Gl-0522273143178</t>
  </si>
  <si>
    <t>Gl-0522273143187</t>
  </si>
  <si>
    <t>Gl-055555564331225</t>
  </si>
  <si>
    <t>Gl-055555564331236</t>
  </si>
  <si>
    <t>Diferencia se encuentra pagada</t>
  </si>
  <si>
    <t>Faxctura no registra en EPS</t>
  </si>
  <si>
    <t>COOSALUD</t>
  </si>
  <si>
    <t>BIOMED</t>
  </si>
  <si>
    <t>31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</si>
</sst>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 #,##0.00_-;\-&quot;$&quot;\ * #,##0.00_-;_-&quot;$&quot;\ * &quot;-&quot;??_-;_-@_-"/>
    <numFmt numFmtId="165" formatCode="[$-240A]General"/>
    <numFmt numFmtId="166" formatCode="[$-240A]dd/mm/yyyy"/>
    <numFmt numFmtId="169" formatCode="_(* #,##0_);_(* \(#,##0\);_(* &quot;-&quot;??_);_(@_)"/>
  </numFmts>
  <fonts count="11" x14ac:knownFonts="1">
    <font>
      <sz val="11"/>
      <color theme="1"/>
      <name val="Calibri"/>
      <family val="2"/>
      <scheme val="minor"/>
    </font>
    <font>
      <sz val="11"/>
      <color theme="1"/>
      <name val="Calibri"/>
      <family val="2"/>
      <scheme val="minor"/>
    </font>
    <font>
      <sz val="11"/>
      <color rgb="FF000000"/>
      <name val="Calibri"/>
      <family val="2"/>
    </font>
    <font>
      <sz val="9"/>
      <color rgb="FF000000"/>
      <name val="Arial"/>
      <family val="2"/>
    </font>
    <font>
      <b/>
      <sz val="11"/>
      <color theme="1"/>
      <name val="Calibri"/>
      <family val="2"/>
      <scheme val="minor"/>
    </font>
    <font>
      <sz val="10"/>
      <color theme="1"/>
      <name val="Arial"/>
      <family val="2"/>
    </font>
    <font>
      <b/>
      <sz val="8"/>
      <name val="Arial"/>
      <family val="2"/>
    </font>
    <font>
      <b/>
      <sz val="8"/>
      <color indexed="81"/>
      <name val="Tahoma"/>
      <family val="2"/>
    </font>
    <font>
      <b/>
      <sz val="9"/>
      <color indexed="81"/>
      <name val="Tahoma"/>
      <family val="2"/>
    </font>
    <font>
      <sz val="9"/>
      <color indexed="81"/>
      <name val="Tahoma"/>
      <family val="2"/>
    </font>
    <font>
      <sz val="10"/>
      <name val="Arial"/>
      <family val="2"/>
    </font>
  </fonts>
  <fills count="9">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DDDDD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164" fontId="1" fillId="0" borderId="0" applyFont="0" applyFill="0" applyBorder="0" applyAlignment="0" applyProtection="0"/>
    <xf numFmtId="165" fontId="2" fillId="0" borderId="0" applyBorder="0" applyProtection="0"/>
    <xf numFmtId="43" fontId="1" fillId="0" borderId="0" applyFont="0" applyFill="0" applyBorder="0" applyAlignment="0" applyProtection="0"/>
    <xf numFmtId="41" fontId="1" fillId="0" borderId="0" applyFont="0" applyFill="0" applyBorder="0" applyAlignment="0" applyProtection="0"/>
    <xf numFmtId="0" fontId="5" fillId="0" borderId="0"/>
  </cellStyleXfs>
  <cellXfs count="49">
    <xf numFmtId="0" fontId="0" fillId="0" borderId="0" xfId="0"/>
    <xf numFmtId="0" fontId="4" fillId="0" borderId="0" xfId="0" applyFont="1"/>
    <xf numFmtId="3" fontId="6" fillId="7" borderId="1" xfId="3" applyNumberFormat="1" applyFont="1" applyFill="1" applyBorder="1" applyAlignment="1">
      <alignment horizontal="center" vertical="center" wrapText="1"/>
    </xf>
    <xf numFmtId="43" fontId="6" fillId="7" borderId="1" xfId="3" applyFont="1" applyFill="1" applyBorder="1" applyAlignment="1">
      <alignment horizontal="center" vertical="center" wrapText="1"/>
    </xf>
    <xf numFmtId="3" fontId="6" fillId="6" borderId="1" xfId="3" applyNumberFormat="1" applyFont="1" applyFill="1" applyBorder="1" applyAlignment="1">
      <alignment horizontal="center" vertical="center" wrapText="1"/>
    </xf>
    <xf numFmtId="0" fontId="0" fillId="0" borderId="1" xfId="0" applyBorder="1"/>
    <xf numFmtId="41" fontId="0" fillId="0" borderId="0" xfId="4" applyFont="1"/>
    <xf numFmtId="1" fontId="0" fillId="0" borderId="0" xfId="0" applyNumberFormat="1"/>
    <xf numFmtId="41" fontId="6" fillId="6" borderId="1" xfId="4" applyFont="1" applyFill="1" applyBorder="1" applyAlignment="1">
      <alignment horizontal="center" vertical="center" wrapText="1"/>
    </xf>
    <xf numFmtId="0" fontId="6" fillId="5" borderId="1" xfId="5" applyFont="1" applyFill="1" applyBorder="1" applyAlignment="1">
      <alignment horizontal="center" vertical="center" wrapText="1"/>
    </xf>
    <xf numFmtId="3" fontId="6" fillId="5" borderId="1" xfId="3" applyNumberFormat="1" applyFont="1" applyFill="1" applyBorder="1" applyAlignment="1">
      <alignment horizontal="center" vertical="center" wrapText="1"/>
    </xf>
    <xf numFmtId="1" fontId="6" fillId="5" borderId="1" xfId="5" applyNumberFormat="1" applyFont="1" applyFill="1" applyBorder="1" applyAlignment="1">
      <alignment horizontal="center" vertical="center" wrapText="1"/>
    </xf>
    <xf numFmtId="14" fontId="6" fillId="5" borderId="1" xfId="5" applyNumberFormat="1" applyFont="1" applyFill="1" applyBorder="1" applyAlignment="1">
      <alignment horizontal="center" vertical="center" wrapText="1"/>
    </xf>
    <xf numFmtId="41" fontId="6" fillId="5" borderId="1" xfId="4" applyFont="1" applyFill="1" applyBorder="1" applyAlignment="1">
      <alignment horizontal="center" vertical="center" wrapText="1"/>
    </xf>
    <xf numFmtId="3" fontId="6" fillId="5" borderId="1" xfId="5" applyNumberFormat="1" applyFont="1" applyFill="1" applyBorder="1" applyAlignment="1">
      <alignment horizontal="center" vertical="center" wrapText="1"/>
    </xf>
    <xf numFmtId="0" fontId="6" fillId="6" borderId="1" xfId="5" applyFont="1" applyFill="1" applyBorder="1" applyAlignment="1">
      <alignment horizontal="center" vertical="center" wrapText="1"/>
    </xf>
    <xf numFmtId="3" fontId="6" fillId="6" borderId="1" xfId="5" applyNumberFormat="1" applyFont="1" applyFill="1" applyBorder="1" applyAlignment="1">
      <alignment horizontal="center" vertical="center" wrapText="1"/>
    </xf>
    <xf numFmtId="3" fontId="6" fillId="7" borderId="1" xfId="5" applyNumberFormat="1" applyFont="1" applyFill="1" applyBorder="1" applyAlignment="1">
      <alignment horizontal="center" vertical="center" wrapText="1"/>
    </xf>
    <xf numFmtId="1" fontId="0" fillId="0" borderId="1" xfId="0" applyNumberFormat="1" applyBorder="1"/>
    <xf numFmtId="166" fontId="3" fillId="2" borderId="1" xfId="2" applyNumberFormat="1" applyFont="1" applyFill="1" applyBorder="1" applyAlignment="1">
      <alignment horizontal="left" wrapText="1"/>
    </xf>
    <xf numFmtId="14" fontId="3" fillId="0" borderId="1" xfId="1" applyNumberFormat="1" applyFont="1" applyBorder="1" applyAlignment="1">
      <alignment horizontal="left"/>
    </xf>
    <xf numFmtId="41" fontId="0" fillId="0" borderId="1" xfId="4" applyFont="1" applyBorder="1"/>
    <xf numFmtId="0" fontId="3" fillId="2" borderId="1" xfId="0" applyFont="1" applyFill="1" applyBorder="1" applyAlignment="1">
      <alignment horizontal="left" wrapText="1"/>
    </xf>
    <xf numFmtId="14" fontId="3" fillId="2" borderId="1" xfId="1" applyNumberFormat="1" applyFont="1" applyFill="1" applyBorder="1" applyAlignment="1">
      <alignment horizontal="left"/>
    </xf>
    <xf numFmtId="14" fontId="3" fillId="0" borderId="1" xfId="0" applyNumberFormat="1" applyFont="1" applyBorder="1" applyAlignment="1">
      <alignment horizontal="left"/>
    </xf>
    <xf numFmtId="0" fontId="3" fillId="3" borderId="1" xfId="0" applyFont="1" applyFill="1" applyBorder="1" applyAlignment="1">
      <alignment horizontal="left" wrapText="1"/>
    </xf>
    <xf numFmtId="14" fontId="3" fillId="4" borderId="1" xfId="0" applyNumberFormat="1" applyFont="1" applyFill="1" applyBorder="1" applyAlignment="1">
      <alignment horizontal="left"/>
    </xf>
    <xf numFmtId="0" fontId="4" fillId="0" borderId="1" xfId="0" applyFont="1" applyBorder="1"/>
    <xf numFmtId="1" fontId="4" fillId="0" borderId="1" xfId="0" applyNumberFormat="1" applyFont="1" applyBorder="1"/>
    <xf numFmtId="41" fontId="4" fillId="0" borderId="1" xfId="4" applyFont="1" applyBorder="1"/>
    <xf numFmtId="0" fontId="10" fillId="0" borderId="0" xfId="0" applyFont="1"/>
    <xf numFmtId="0" fontId="10" fillId="8" borderId="1" xfId="0" applyFont="1" applyFill="1" applyBorder="1"/>
    <xf numFmtId="14" fontId="10" fillId="0" borderId="0" xfId="0" applyNumberFormat="1" applyFont="1" applyAlignment="1">
      <alignment horizontal="right"/>
    </xf>
    <xf numFmtId="1" fontId="10" fillId="8" borderId="1" xfId="0" applyNumberFormat="1" applyFont="1" applyFill="1" applyBorder="1"/>
    <xf numFmtId="1" fontId="10" fillId="0" borderId="0" xfId="0" applyNumberFormat="1" applyFont="1"/>
    <xf numFmtId="41" fontId="10" fillId="8" borderId="1" xfId="4" applyFont="1" applyFill="1" applyBorder="1"/>
    <xf numFmtId="41" fontId="10" fillId="0" borderId="0" xfId="4" applyFont="1" applyAlignment="1">
      <alignment horizontal="right"/>
    </xf>
    <xf numFmtId="41" fontId="0" fillId="0" borderId="1" xfId="0" applyNumberFormat="1" applyBorder="1"/>
    <xf numFmtId="41" fontId="4" fillId="0" borderId="1" xfId="0" applyNumberFormat="1" applyFont="1" applyBorder="1"/>
    <xf numFmtId="0" fontId="0" fillId="0" borderId="1" xfId="0" applyBorder="1" applyAlignment="1">
      <alignment horizontal="left"/>
    </xf>
    <xf numFmtId="14" fontId="0" fillId="0" borderId="1" xfId="0" applyNumberFormat="1" applyBorder="1" applyAlignment="1">
      <alignment horizontal="left"/>
    </xf>
    <xf numFmtId="169" fontId="0" fillId="0" borderId="1" xfId="3" applyNumberFormat="1" applyFont="1" applyBorder="1" applyAlignment="1">
      <alignment horizontal="left"/>
    </xf>
    <xf numFmtId="41" fontId="0" fillId="0" borderId="1" xfId="4" applyFont="1" applyBorder="1" applyAlignment="1">
      <alignment horizontal="left"/>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cellXfs>
  <cellStyles count="6">
    <cellStyle name="Excel Built-in Normal" xfId="2" xr:uid="{00000000-0005-0000-0000-000000000000}"/>
    <cellStyle name="Millares" xfId="3" builtinId="3"/>
    <cellStyle name="Millares [0]" xfId="4" builtinId="6"/>
    <cellStyle name="Moneda" xfId="1" builtinId="4"/>
    <cellStyle name="Normal" xfId="0" builtinId="0"/>
    <cellStyle name="Normal 2 2" xfId="5" xr:uid="{88F7F9FC-9B77-4139-A9D3-87A2B3385E4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orge Mario Soto" id="{D44EDE1E-32BB-4267-BFC6-4A06A9FE18DE}" userId="S::jsoto@coosalud.com::2a83b365-0219-46f9-9931-af8c3e70dab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8" dT="2020-06-30T12:16:14.31" personId="{D44EDE1E-32BB-4267-BFC6-4A06A9FE18DE}" id="{E0F39368-C975-4AF7-9CBD-DD97B57C61E6}">
    <text>CORRESPONDE  A NUMERO DE FACTURA, LA DIGITAMOS SOLO CUANDO HAYA SURTIDO PROCESO DE AUDITORIA</text>
  </threadedComment>
  <threadedComment ref="Q8" dT="2020-06-30T12:17:17.16" personId="{D44EDE1E-32BB-4267-BFC6-4A06A9FE18DE}" id="{59DBA119-F7B3-4BF2-9AFB-9F9793A64135}">
    <text>PONEMOS EL VALOR DE LA FACTURA SOLO SI PRESENTÓ PROCESO DE AUDITORIA, PREFERBLEMENTE PONEMOS EL MISMO VALOR QUE LA ENTIDAD ENVÍA</text>
  </threadedComment>
  <threadedComment ref="V8" dT="2020-06-30T12:19:16.72" personId="{D44EDE1E-32BB-4267-BFC6-4A06A9FE18DE}" id="{072AE84C-FFE1-4C48-9CE2-43FC946DF1D0}">
    <text>SOLO SE DILIGENCIA SI SE TIENE GLOSAS POR SOBSANAR O GLOSAS ACEPTADAS POR LA IPS QUE INTERVIENEN EN EL RESULTADO DE LA CONCILIACION</text>
  </threadedComment>
  <threadedComment ref="W8" dT="2020-06-30T12:19:49.79" personId="{D44EDE1E-32BB-4267-BFC6-4A06A9FE18DE}" id="{1C535841-13A8-4CE0-91F9-B52F055F921A}">
    <text>VAMOS A PONER LA FECHA QUE SE REALIZÓ LA GLOSA SEGUN INFORME DE APLISTAFF</text>
  </threadedComment>
  <threadedComment ref="X8" dT="2020-06-30T12:20:36.70" personId="{D44EDE1E-32BB-4267-BFC6-4A06A9FE18DE}" id="{7531CECA-DAE9-4248-B9CE-30464201185A}">
    <text>SOLO SE DILIGENCIA SI SE TIENE GLOSAS POR SOBSANAR O GLOSAS ACEPTADAS POR LA IPS QUE INTERVIENEN EN EL RESULTADO DE LA CONCILIACION</text>
  </threadedComment>
  <threadedComment ref="Y8" dT="2020-06-30T12:21:40.48" personId="{D44EDE1E-32BB-4267-BFC6-4A06A9FE18DE}" id="{6346ADCB-C906-402A-BECA-A759CA97BC87}">
    <text>SE DILIGENCIA SOLO SI TENEMOS GLOSAS ACEPTADAS POR IPS QUE AUN NOS ESTAN COBRANDO EN LA CARTERA PRESENTADA</text>
  </threadedComment>
  <threadedComment ref="Z8" dT="2020-06-30T12:22:03.05" personId="{D44EDE1E-32BB-4267-BFC6-4A06A9FE18DE}" id="{068CDD7D-3C62-42E2-A335-6AFB81F952C1}">
    <text>SE DILIGENCIA SOLO SI TENEMOS GLOSAS ACEPTADAS POR IPS QUE AUN NOS ESTAN COBRANDO EN LA CARTERA PRESENTADA</text>
  </threadedComment>
  <threadedComment ref="AB8" dT="2020-06-30T12:22:21.23" personId="{D44EDE1E-32BB-4267-BFC6-4A06A9FE18DE}" id="{9DD76E5D-FAB6-467D-810F-B04D3EF1B9F5}">
    <text>SE DILIGENCIA SOLO SI TENEMOS GLOSAS ACEPTADAS POR IPS QUE AUN NOS ESTAN COBRANDO EN LA CARTERA PRESENTADA, ESTA COLUMNA ES SOLO INFORMATIVA, NO HACE PARTE DEL SALDO PRESENTADO POR LA IPS</text>
  </threadedComment>
  <threadedComment ref="AC8" dT="2020-06-30T12:22:27.70" personId="{D44EDE1E-32BB-4267-BFC6-4A06A9FE18DE}" id="{550D66CB-77ED-44F7-B95A-EEA2C1F2DEA6}">
    <text>SE DILIGENCIA SOLO SI TENEMOS GLOSAS ACEPTADAS POR IPS QUE AUN NOS ESTAN COBRANDO EN LA CARTERA PRESENTADA</text>
  </threadedComment>
  <threadedComment ref="AE8" dT="2020-06-30T12:22:59.89" personId="{D44EDE1E-32BB-4267-BFC6-4A06A9FE18DE}" id="{7B80CC5C-9078-4BB3-BCE5-1C11562B66A8}">
    <text>GLOSAS POR CONCILIAR</text>
  </threadedComment>
  <threadedComment ref="AF8" dT="2020-06-30T12:23:20.42" personId="{D44EDE1E-32BB-4267-BFC6-4A06A9FE18DE}" id="{8B9BB79E-1783-4B5A-BBA2-47E86AAC4136}">
    <text>SE PONENE LAS GLOSAS EN NO ACUERDO</text>
  </threadedComment>
  <threadedComment ref="AG8" dT="2020-06-30T12:31:56.35" personId="{D44EDE1E-32BB-4267-BFC6-4A06A9FE18DE}" id="{C6E1D3DE-4E44-4025-B474-EFAA34AD14AE}">
    <text>CARTERA PENDIENTE DE PAGO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29E3-96A5-426A-A8B3-41550C49AC82}">
  <dimension ref="A1:AI22"/>
  <sheetViews>
    <sheetView tabSelected="1" workbookViewId="0">
      <selection activeCell="C10" sqref="C10"/>
    </sheetView>
  </sheetViews>
  <sheetFormatPr baseColWidth="10" defaultRowHeight="15" x14ac:dyDescent="0.25"/>
  <cols>
    <col min="2" max="2" width="14.7109375" customWidth="1"/>
    <col min="3" max="3" width="13.5703125" bestFit="1" customWidth="1"/>
    <col min="4" max="4" width="11.42578125" style="7"/>
    <col min="7" max="7" width="12.5703125" style="6" bestFit="1" customWidth="1"/>
    <col min="8" max="8" width="12.28515625" customWidth="1"/>
    <col min="10" max="13" width="14.140625" customWidth="1"/>
    <col min="15" max="15" width="11.42578125" style="6"/>
    <col min="19" max="20" width="12.42578125" customWidth="1"/>
    <col min="24" max="24" width="12.85546875" customWidth="1"/>
    <col min="26" max="26" width="11.42578125" style="6"/>
    <col min="30" max="30" width="12.42578125" customWidth="1"/>
    <col min="31" max="33" width="11.42578125" style="6"/>
    <col min="34" max="34" width="13.85546875" customWidth="1"/>
    <col min="35" max="35" width="30.5703125" customWidth="1"/>
  </cols>
  <sheetData>
    <row r="1" spans="1:35" x14ac:dyDescent="0.25">
      <c r="A1" s="1" t="s">
        <v>9</v>
      </c>
    </row>
    <row r="2" spans="1:35" x14ac:dyDescent="0.25">
      <c r="A2" s="1" t="s">
        <v>10</v>
      </c>
      <c r="B2" t="s">
        <v>107</v>
      </c>
    </row>
    <row r="3" spans="1:35" x14ac:dyDescent="0.25">
      <c r="A3" s="1" t="s">
        <v>11</v>
      </c>
      <c r="B3" t="s">
        <v>108</v>
      </c>
    </row>
    <row r="4" spans="1:35" x14ac:dyDescent="0.25">
      <c r="A4" s="1" t="s">
        <v>12</v>
      </c>
      <c r="D4" s="7" t="s">
        <v>109</v>
      </c>
    </row>
    <row r="5" spans="1:35" x14ac:dyDescent="0.25">
      <c r="A5" s="1" t="s">
        <v>13</v>
      </c>
    </row>
    <row r="6" spans="1:35" ht="15.75" thickBot="1" x14ac:dyDescent="0.3"/>
    <row r="7" spans="1:35" x14ac:dyDescent="0.25">
      <c r="A7" s="43" t="s">
        <v>14</v>
      </c>
      <c r="B7" s="44"/>
      <c r="C7" s="44"/>
      <c r="D7" s="44"/>
      <c r="E7" s="44"/>
      <c r="F7" s="44"/>
      <c r="G7" s="44"/>
      <c r="H7" s="44"/>
      <c r="I7" s="44"/>
      <c r="J7" s="44"/>
      <c r="K7" s="44"/>
      <c r="L7" s="44"/>
      <c r="M7" s="44"/>
      <c r="N7" s="44"/>
      <c r="O7" s="45"/>
      <c r="P7" s="46" t="s">
        <v>15</v>
      </c>
      <c r="Q7" s="47"/>
      <c r="R7" s="47"/>
      <c r="S7" s="47"/>
      <c r="T7" s="47"/>
      <c r="U7" s="47"/>
      <c r="V7" s="47"/>
      <c r="W7" s="47"/>
      <c r="X7" s="47"/>
      <c r="Y7" s="47"/>
      <c r="Z7" s="47"/>
      <c r="AA7" s="47"/>
      <c r="AB7" s="47"/>
      <c r="AC7" s="47"/>
      <c r="AD7" s="47"/>
      <c r="AE7" s="47"/>
      <c r="AF7" s="47"/>
      <c r="AG7" s="48"/>
    </row>
    <row r="8" spans="1:35" ht="56.25" x14ac:dyDescent="0.25">
      <c r="A8" s="9" t="s">
        <v>16</v>
      </c>
      <c r="B8" s="10" t="s">
        <v>17</v>
      </c>
      <c r="C8" s="9" t="s">
        <v>18</v>
      </c>
      <c r="D8" s="11" t="s">
        <v>19</v>
      </c>
      <c r="E8" s="12" t="s">
        <v>20</v>
      </c>
      <c r="F8" s="10" t="s">
        <v>21</v>
      </c>
      <c r="G8" s="13" t="s">
        <v>22</v>
      </c>
      <c r="H8" s="10" t="s">
        <v>23</v>
      </c>
      <c r="I8" s="10" t="s">
        <v>24</v>
      </c>
      <c r="J8" s="10" t="s">
        <v>25</v>
      </c>
      <c r="K8" s="10" t="s">
        <v>26</v>
      </c>
      <c r="L8" s="10" t="s">
        <v>27</v>
      </c>
      <c r="M8" s="10" t="s">
        <v>28</v>
      </c>
      <c r="N8" s="14" t="s">
        <v>29</v>
      </c>
      <c r="O8" s="13" t="s">
        <v>30</v>
      </c>
      <c r="P8" s="15" t="s">
        <v>31</v>
      </c>
      <c r="Q8" s="16" t="s">
        <v>32</v>
      </c>
      <c r="R8" s="17" t="s">
        <v>33</v>
      </c>
      <c r="S8" s="16" t="s">
        <v>34</v>
      </c>
      <c r="T8" s="4" t="s">
        <v>35</v>
      </c>
      <c r="U8" s="17" t="s">
        <v>36</v>
      </c>
      <c r="V8" s="4" t="s">
        <v>37</v>
      </c>
      <c r="W8" s="4" t="s">
        <v>38</v>
      </c>
      <c r="X8" s="4" t="s">
        <v>39</v>
      </c>
      <c r="Y8" s="16" t="s">
        <v>40</v>
      </c>
      <c r="Z8" s="8" t="s">
        <v>41</v>
      </c>
      <c r="AA8" s="2" t="s">
        <v>42</v>
      </c>
      <c r="AB8" s="4" t="s">
        <v>43</v>
      </c>
      <c r="AC8" s="4" t="s">
        <v>44</v>
      </c>
      <c r="AD8" s="2" t="s">
        <v>45</v>
      </c>
      <c r="AE8" s="8" t="s">
        <v>46</v>
      </c>
      <c r="AF8" s="8" t="s">
        <v>47</v>
      </c>
      <c r="AG8" s="8" t="s">
        <v>48</v>
      </c>
      <c r="AH8" s="2" t="s">
        <v>49</v>
      </c>
      <c r="AI8" s="3" t="s">
        <v>50</v>
      </c>
    </row>
    <row r="9" spans="1:35" x14ac:dyDescent="0.25">
      <c r="A9" s="5">
        <v>1</v>
      </c>
      <c r="B9" s="5" t="s">
        <v>51</v>
      </c>
      <c r="C9" s="5"/>
      <c r="D9" s="18">
        <v>1243</v>
      </c>
      <c r="E9" s="19">
        <v>43607</v>
      </c>
      <c r="F9" s="20">
        <v>43608</v>
      </c>
      <c r="G9" s="21">
        <v>12945928</v>
      </c>
      <c r="H9" s="5"/>
      <c r="I9" s="5"/>
      <c r="J9" s="5"/>
      <c r="K9" s="5"/>
      <c r="L9" s="5"/>
      <c r="M9" s="5"/>
      <c r="N9" s="5"/>
      <c r="O9" s="21">
        <v>12945928</v>
      </c>
      <c r="P9" s="5"/>
      <c r="Q9" s="5"/>
      <c r="R9" s="5"/>
      <c r="S9" s="5"/>
      <c r="T9" s="5"/>
      <c r="U9" s="5"/>
      <c r="V9" s="5"/>
      <c r="W9" s="5"/>
      <c r="X9" s="37">
        <v>0</v>
      </c>
      <c r="Y9" s="5"/>
      <c r="Z9" s="21">
        <v>0</v>
      </c>
      <c r="AA9" s="5"/>
      <c r="AB9" s="5"/>
      <c r="AC9" s="5"/>
      <c r="AD9" s="5"/>
      <c r="AE9" s="21">
        <v>0</v>
      </c>
      <c r="AF9" s="21">
        <v>0</v>
      </c>
      <c r="AG9" s="21">
        <v>0</v>
      </c>
      <c r="AH9" s="5"/>
      <c r="AI9" s="5" t="s">
        <v>106</v>
      </c>
    </row>
    <row r="10" spans="1:35" x14ac:dyDescent="0.25">
      <c r="A10" s="5">
        <v>2</v>
      </c>
      <c r="B10" s="5" t="s">
        <v>51</v>
      </c>
      <c r="C10" s="5"/>
      <c r="D10" s="18">
        <v>1258</v>
      </c>
      <c r="E10" s="22" t="s">
        <v>0</v>
      </c>
      <c r="F10" s="20">
        <v>43636</v>
      </c>
      <c r="G10" s="21">
        <v>11439321</v>
      </c>
      <c r="H10" s="5"/>
      <c r="I10" s="5"/>
      <c r="J10" s="5"/>
      <c r="K10" s="5"/>
      <c r="L10" s="5"/>
      <c r="M10" s="5"/>
      <c r="N10" s="5"/>
      <c r="O10" s="21">
        <v>64600</v>
      </c>
      <c r="P10" s="18">
        <v>1258</v>
      </c>
      <c r="Q10" s="37">
        <v>64600</v>
      </c>
      <c r="R10" s="5"/>
      <c r="S10" s="5"/>
      <c r="T10" s="5"/>
      <c r="U10" s="5"/>
      <c r="V10" s="39" t="s">
        <v>94</v>
      </c>
      <c r="W10" s="40">
        <v>43649</v>
      </c>
      <c r="X10" s="41">
        <v>64600</v>
      </c>
      <c r="Y10" s="40">
        <v>43669</v>
      </c>
      <c r="Z10" s="42">
        <v>64600</v>
      </c>
      <c r="AA10" s="5"/>
      <c r="AB10" s="5"/>
      <c r="AC10" s="5"/>
      <c r="AD10" s="5"/>
      <c r="AE10" s="21">
        <v>0</v>
      </c>
      <c r="AF10" s="21">
        <v>0</v>
      </c>
      <c r="AG10" s="21">
        <v>0</v>
      </c>
      <c r="AH10" s="5"/>
      <c r="AI10" s="5"/>
    </row>
    <row r="11" spans="1:35" x14ac:dyDescent="0.25">
      <c r="A11" s="5">
        <v>3</v>
      </c>
      <c r="B11" s="5" t="s">
        <v>51</v>
      </c>
      <c r="C11" s="5"/>
      <c r="D11" s="18">
        <v>1266</v>
      </c>
      <c r="E11" s="22" t="s">
        <v>1</v>
      </c>
      <c r="F11" s="20">
        <v>43636</v>
      </c>
      <c r="G11" s="21">
        <v>14304543</v>
      </c>
      <c r="H11" s="5"/>
      <c r="I11" s="5"/>
      <c r="J11" s="5"/>
      <c r="K11" s="5"/>
      <c r="L11" s="5"/>
      <c r="M11" s="5"/>
      <c r="N11" s="5"/>
      <c r="O11" s="21">
        <v>184187</v>
      </c>
      <c r="P11" s="18">
        <v>1266</v>
      </c>
      <c r="Q11" s="37">
        <v>184187</v>
      </c>
      <c r="R11" s="5"/>
      <c r="S11" s="5"/>
      <c r="T11" s="5"/>
      <c r="U11" s="5"/>
      <c r="V11" s="39" t="s">
        <v>95</v>
      </c>
      <c r="W11" s="40">
        <v>43650</v>
      </c>
      <c r="X11" s="37">
        <v>184187</v>
      </c>
      <c r="Y11" s="40">
        <v>43745</v>
      </c>
      <c r="Z11" s="21">
        <v>184187</v>
      </c>
      <c r="AA11" s="5"/>
      <c r="AB11" s="5"/>
      <c r="AC11" s="5"/>
      <c r="AD11" s="5"/>
      <c r="AE11" s="21">
        <v>0</v>
      </c>
      <c r="AF11" s="21">
        <v>0</v>
      </c>
      <c r="AG11" s="21">
        <v>0</v>
      </c>
      <c r="AH11" s="5"/>
      <c r="AI11" s="5"/>
    </row>
    <row r="12" spans="1:35" x14ac:dyDescent="0.25">
      <c r="A12" s="5">
        <v>4</v>
      </c>
      <c r="B12" s="5" t="s">
        <v>51</v>
      </c>
      <c r="C12" s="5"/>
      <c r="D12" s="18">
        <v>1268</v>
      </c>
      <c r="E12" s="22" t="s">
        <v>1</v>
      </c>
      <c r="F12" s="20">
        <v>43636</v>
      </c>
      <c r="G12" s="21">
        <v>15087094</v>
      </c>
      <c r="H12" s="5"/>
      <c r="I12" s="5"/>
      <c r="J12" s="5"/>
      <c r="K12" s="5"/>
      <c r="L12" s="5"/>
      <c r="M12" s="5"/>
      <c r="N12" s="5"/>
      <c r="O12" s="21">
        <v>129200</v>
      </c>
      <c r="P12" s="18">
        <v>1268</v>
      </c>
      <c r="Q12" s="37">
        <v>129200</v>
      </c>
      <c r="R12" s="5"/>
      <c r="S12" s="5"/>
      <c r="T12" s="5"/>
      <c r="U12" s="5"/>
      <c r="V12" s="39" t="s">
        <v>96</v>
      </c>
      <c r="W12" s="40">
        <v>43648</v>
      </c>
      <c r="X12" s="37">
        <v>129200</v>
      </c>
      <c r="Y12" s="40">
        <v>43669</v>
      </c>
      <c r="Z12" s="21">
        <v>64600</v>
      </c>
      <c r="AA12" s="5"/>
      <c r="AB12" s="5"/>
      <c r="AC12" s="5"/>
      <c r="AD12" s="5"/>
      <c r="AE12" s="21">
        <v>0</v>
      </c>
      <c r="AF12" s="21">
        <v>64600</v>
      </c>
      <c r="AG12" s="21">
        <v>0</v>
      </c>
      <c r="AH12" s="5"/>
      <c r="AI12" s="5"/>
    </row>
    <row r="13" spans="1:35" x14ac:dyDescent="0.25">
      <c r="A13" s="5">
        <v>5</v>
      </c>
      <c r="B13" s="5" t="s">
        <v>51</v>
      </c>
      <c r="C13" s="5"/>
      <c r="D13" s="18">
        <v>1286</v>
      </c>
      <c r="E13" s="22" t="s">
        <v>2</v>
      </c>
      <c r="F13" s="23">
        <v>43665</v>
      </c>
      <c r="G13" s="21">
        <v>13877286</v>
      </c>
      <c r="H13" s="5"/>
      <c r="I13" s="5"/>
      <c r="J13" s="5"/>
      <c r="K13" s="5"/>
      <c r="L13" s="5"/>
      <c r="M13" s="5"/>
      <c r="N13" s="5"/>
      <c r="O13" s="21">
        <v>164800</v>
      </c>
      <c r="P13" s="18">
        <v>1286</v>
      </c>
      <c r="Q13" s="37">
        <v>164800</v>
      </c>
      <c r="R13" s="5"/>
      <c r="S13" s="5"/>
      <c r="T13" s="5"/>
      <c r="U13" s="5"/>
      <c r="V13" s="39" t="s">
        <v>97</v>
      </c>
      <c r="W13" s="40">
        <v>43678</v>
      </c>
      <c r="X13" s="37">
        <v>164800</v>
      </c>
      <c r="Y13" s="40">
        <v>43753</v>
      </c>
      <c r="Z13" s="21">
        <v>129200</v>
      </c>
      <c r="AA13" s="5"/>
      <c r="AB13" s="5"/>
      <c r="AC13" s="5"/>
      <c r="AD13" s="5"/>
      <c r="AE13" s="21">
        <v>0</v>
      </c>
      <c r="AF13" s="21">
        <v>35600</v>
      </c>
      <c r="AG13" s="21">
        <v>0</v>
      </c>
      <c r="AH13" s="5"/>
      <c r="AI13" s="5"/>
    </row>
    <row r="14" spans="1:35" x14ac:dyDescent="0.25">
      <c r="A14" s="5">
        <v>6</v>
      </c>
      <c r="B14" s="5" t="s">
        <v>51</v>
      </c>
      <c r="C14" s="5"/>
      <c r="D14" s="18">
        <v>1310</v>
      </c>
      <c r="E14" s="22" t="s">
        <v>3</v>
      </c>
      <c r="F14" s="20">
        <v>43697</v>
      </c>
      <c r="G14" s="21">
        <v>12589380</v>
      </c>
      <c r="H14" s="5"/>
      <c r="I14" s="5"/>
      <c r="J14" s="5"/>
      <c r="K14" s="5"/>
      <c r="L14" s="5"/>
      <c r="M14" s="5"/>
      <c r="N14" s="5"/>
      <c r="O14" s="21">
        <v>283600</v>
      </c>
      <c r="P14" s="18">
        <v>1310</v>
      </c>
      <c r="Q14" s="37">
        <v>283600</v>
      </c>
      <c r="R14" s="5"/>
      <c r="S14" s="5"/>
      <c r="T14" s="5"/>
      <c r="U14" s="5"/>
      <c r="V14" s="39" t="s">
        <v>98</v>
      </c>
      <c r="W14" s="40">
        <v>43713</v>
      </c>
      <c r="X14" s="37">
        <v>283600</v>
      </c>
      <c r="Y14" s="5"/>
      <c r="Z14" s="21">
        <v>0</v>
      </c>
      <c r="AA14" s="5"/>
      <c r="AB14" s="5"/>
      <c r="AC14" s="5"/>
      <c r="AD14" s="5"/>
      <c r="AE14" s="21">
        <v>283600</v>
      </c>
      <c r="AF14" s="21">
        <v>0</v>
      </c>
      <c r="AG14" s="21">
        <v>0</v>
      </c>
      <c r="AH14" s="5"/>
      <c r="AI14" s="5"/>
    </row>
    <row r="15" spans="1:35" x14ac:dyDescent="0.25">
      <c r="A15" s="5">
        <v>7</v>
      </c>
      <c r="B15" s="5" t="s">
        <v>51</v>
      </c>
      <c r="C15" s="5"/>
      <c r="D15" s="18">
        <v>1318</v>
      </c>
      <c r="E15" s="22" t="s">
        <v>4</v>
      </c>
      <c r="F15" s="20">
        <v>43697</v>
      </c>
      <c r="G15" s="21">
        <v>19671066</v>
      </c>
      <c r="H15" s="5"/>
      <c r="I15" s="5"/>
      <c r="J15" s="5"/>
      <c r="K15" s="5"/>
      <c r="L15" s="5"/>
      <c r="M15" s="5"/>
      <c r="N15" s="5"/>
      <c r="O15" s="21">
        <v>411000</v>
      </c>
      <c r="P15" s="18">
        <v>1318</v>
      </c>
      <c r="Q15" s="37">
        <v>411000</v>
      </c>
      <c r="R15" s="5"/>
      <c r="S15" s="5"/>
      <c r="T15" s="5"/>
      <c r="U15" s="5"/>
      <c r="V15" s="5" t="s">
        <v>99</v>
      </c>
      <c r="W15" s="40">
        <v>43753</v>
      </c>
      <c r="X15" s="37">
        <v>388900</v>
      </c>
      <c r="Y15" s="40">
        <v>43753</v>
      </c>
      <c r="Z15" s="21">
        <v>366800</v>
      </c>
      <c r="AA15" s="5"/>
      <c r="AB15" s="5"/>
      <c r="AC15" s="5"/>
      <c r="AD15" s="5"/>
      <c r="AE15" s="21">
        <v>22100</v>
      </c>
      <c r="AF15" s="21">
        <v>0</v>
      </c>
      <c r="AG15" s="21">
        <v>0</v>
      </c>
      <c r="AH15" s="5"/>
      <c r="AI15" s="5" t="s">
        <v>105</v>
      </c>
    </row>
    <row r="16" spans="1:35" x14ac:dyDescent="0.25">
      <c r="A16" s="5">
        <v>8</v>
      </c>
      <c r="B16" s="5" t="s">
        <v>51</v>
      </c>
      <c r="C16" s="5"/>
      <c r="D16" s="18">
        <v>1324</v>
      </c>
      <c r="E16" s="22" t="s">
        <v>5</v>
      </c>
      <c r="F16" s="20">
        <v>43728</v>
      </c>
      <c r="G16" s="21">
        <v>23601514</v>
      </c>
      <c r="H16" s="5"/>
      <c r="I16" s="5"/>
      <c r="J16" s="5"/>
      <c r="K16" s="5"/>
      <c r="L16" s="5"/>
      <c r="M16" s="5"/>
      <c r="N16" s="5"/>
      <c r="O16" s="21">
        <v>196313</v>
      </c>
      <c r="P16" s="18">
        <v>1324</v>
      </c>
      <c r="Q16" s="37">
        <v>196313</v>
      </c>
      <c r="R16" s="5"/>
      <c r="S16" s="5"/>
      <c r="T16" s="5"/>
      <c r="U16" s="5"/>
      <c r="V16" s="39" t="s">
        <v>100</v>
      </c>
      <c r="W16" s="40">
        <v>43746</v>
      </c>
      <c r="X16" s="37">
        <v>196313</v>
      </c>
      <c r="Y16" s="40">
        <v>43796</v>
      </c>
      <c r="Z16" s="21">
        <v>196313</v>
      </c>
      <c r="AA16" s="5"/>
      <c r="AB16" s="5"/>
      <c r="AC16" s="5"/>
      <c r="AD16" s="5"/>
      <c r="AE16" s="21">
        <v>0</v>
      </c>
      <c r="AF16" s="21">
        <v>0</v>
      </c>
      <c r="AG16" s="21">
        <v>0</v>
      </c>
      <c r="AH16" s="5"/>
      <c r="AI16" s="5"/>
    </row>
    <row r="17" spans="1:35" x14ac:dyDescent="0.25">
      <c r="A17" s="5">
        <v>9</v>
      </c>
      <c r="B17" s="5" t="s">
        <v>51</v>
      </c>
      <c r="C17" s="5"/>
      <c r="D17" s="18">
        <v>1341</v>
      </c>
      <c r="E17" s="22" t="s">
        <v>6</v>
      </c>
      <c r="F17" s="20">
        <v>43728</v>
      </c>
      <c r="G17" s="21">
        <v>20000940</v>
      </c>
      <c r="H17" s="5"/>
      <c r="I17" s="5"/>
      <c r="J17" s="5"/>
      <c r="K17" s="5"/>
      <c r="L17" s="5"/>
      <c r="M17" s="5"/>
      <c r="N17" s="5"/>
      <c r="O17" s="21">
        <v>531519</v>
      </c>
      <c r="P17" s="18">
        <v>1341</v>
      </c>
      <c r="Q17" s="37">
        <v>531519</v>
      </c>
      <c r="R17" s="5"/>
      <c r="S17" s="5"/>
      <c r="T17" s="5"/>
      <c r="U17" s="5"/>
      <c r="V17" s="5" t="s">
        <v>101</v>
      </c>
      <c r="W17" s="40">
        <v>43746</v>
      </c>
      <c r="X17" s="37">
        <v>531519</v>
      </c>
      <c r="Y17" s="40">
        <v>43796</v>
      </c>
      <c r="Z17" s="21">
        <v>20219</v>
      </c>
      <c r="AA17" s="5"/>
      <c r="AB17" s="5"/>
      <c r="AC17" s="5"/>
      <c r="AD17" s="5"/>
      <c r="AE17" s="21">
        <v>511300</v>
      </c>
      <c r="AF17" s="21">
        <v>0</v>
      </c>
      <c r="AG17" s="21">
        <v>0</v>
      </c>
      <c r="AH17" s="5"/>
      <c r="AI17" s="5"/>
    </row>
    <row r="18" spans="1:35" x14ac:dyDescent="0.25">
      <c r="A18" s="5">
        <v>10</v>
      </c>
      <c r="B18" s="5" t="s">
        <v>51</v>
      </c>
      <c r="C18" s="5"/>
      <c r="D18" s="18">
        <v>1343</v>
      </c>
      <c r="E18" s="22" t="s">
        <v>6</v>
      </c>
      <c r="F18" s="20">
        <v>43728</v>
      </c>
      <c r="G18" s="21">
        <v>16608413</v>
      </c>
      <c r="H18" s="5"/>
      <c r="I18" s="5"/>
      <c r="J18" s="5"/>
      <c r="K18" s="5"/>
      <c r="L18" s="5"/>
      <c r="M18" s="5"/>
      <c r="N18" s="5"/>
      <c r="O18" s="21">
        <v>122577</v>
      </c>
      <c r="P18" s="18">
        <v>1343</v>
      </c>
      <c r="Q18" s="37">
        <v>122577</v>
      </c>
      <c r="R18" s="5"/>
      <c r="S18" s="5"/>
      <c r="T18" s="5"/>
      <c r="U18" s="5"/>
      <c r="V18" s="39" t="s">
        <v>102</v>
      </c>
      <c r="W18" s="40">
        <v>43748</v>
      </c>
      <c r="X18" s="37">
        <v>122577</v>
      </c>
      <c r="Y18" s="40">
        <v>43796</v>
      </c>
      <c r="Z18" s="21">
        <v>10877</v>
      </c>
      <c r="AA18" s="5"/>
      <c r="AB18" s="5"/>
      <c r="AC18" s="5"/>
      <c r="AD18" s="5"/>
      <c r="AE18" s="21">
        <v>111700</v>
      </c>
      <c r="AF18" s="21">
        <v>0</v>
      </c>
      <c r="AG18" s="21">
        <v>0</v>
      </c>
      <c r="AH18" s="5"/>
      <c r="AI18" s="5"/>
    </row>
    <row r="19" spans="1:35" x14ac:dyDescent="0.25">
      <c r="A19" s="5">
        <v>11</v>
      </c>
      <c r="B19" s="5" t="s">
        <v>51</v>
      </c>
      <c r="C19" s="5"/>
      <c r="D19" s="18">
        <v>1364</v>
      </c>
      <c r="E19" s="22" t="s">
        <v>7</v>
      </c>
      <c r="F19" s="24">
        <v>43756</v>
      </c>
      <c r="G19" s="21">
        <v>18932134</v>
      </c>
      <c r="H19" s="5"/>
      <c r="I19" s="5"/>
      <c r="J19" s="5"/>
      <c r="K19" s="5"/>
      <c r="L19" s="5"/>
      <c r="M19" s="5"/>
      <c r="N19" s="5"/>
      <c r="O19" s="21">
        <v>104500</v>
      </c>
      <c r="P19" s="18">
        <v>1364</v>
      </c>
      <c r="Q19" s="37">
        <v>104500</v>
      </c>
      <c r="R19" s="5"/>
      <c r="S19" s="5"/>
      <c r="T19" s="5"/>
      <c r="U19" s="5"/>
      <c r="V19" s="5" t="s">
        <v>103</v>
      </c>
      <c r="W19" s="40">
        <v>43767</v>
      </c>
      <c r="X19" s="37">
        <v>104500</v>
      </c>
      <c r="Y19" s="40">
        <v>43791</v>
      </c>
      <c r="Z19" s="21">
        <v>4000</v>
      </c>
      <c r="AA19" s="5"/>
      <c r="AB19" s="5"/>
      <c r="AC19" s="5"/>
      <c r="AD19" s="5"/>
      <c r="AE19" s="21">
        <v>100500</v>
      </c>
      <c r="AF19" s="21">
        <v>0</v>
      </c>
      <c r="AG19" s="21">
        <v>0</v>
      </c>
      <c r="AH19" s="5"/>
      <c r="AI19" s="5"/>
    </row>
    <row r="20" spans="1:35" x14ac:dyDescent="0.25">
      <c r="A20" s="5">
        <v>12</v>
      </c>
      <c r="B20" s="5" t="s">
        <v>51</v>
      </c>
      <c r="C20" s="5"/>
      <c r="D20" s="18">
        <v>1365</v>
      </c>
      <c r="E20" s="22" t="s">
        <v>7</v>
      </c>
      <c r="F20" s="24">
        <v>43756</v>
      </c>
      <c r="G20" s="21">
        <v>23126278</v>
      </c>
      <c r="H20" s="5"/>
      <c r="I20" s="5"/>
      <c r="J20" s="5"/>
      <c r="K20" s="5"/>
      <c r="L20" s="5"/>
      <c r="M20" s="5"/>
      <c r="N20" s="5"/>
      <c r="O20" s="21">
        <v>411200</v>
      </c>
      <c r="P20" s="18">
        <v>1365</v>
      </c>
      <c r="Q20" s="37">
        <v>411200</v>
      </c>
      <c r="R20" s="5"/>
      <c r="S20" s="5"/>
      <c r="T20" s="5"/>
      <c r="U20" s="5"/>
      <c r="V20" s="5" t="s">
        <v>104</v>
      </c>
      <c r="W20" s="40">
        <v>43767</v>
      </c>
      <c r="X20" s="37">
        <v>411200</v>
      </c>
      <c r="Y20" s="40">
        <v>43791</v>
      </c>
      <c r="Z20" s="21">
        <v>42000</v>
      </c>
      <c r="AA20" s="5"/>
      <c r="AB20" s="5"/>
      <c r="AC20" s="5"/>
      <c r="AD20" s="5"/>
      <c r="AE20" s="21">
        <v>369200</v>
      </c>
      <c r="AF20" s="21">
        <v>0</v>
      </c>
      <c r="AG20" s="21">
        <v>0</v>
      </c>
      <c r="AH20" s="5"/>
      <c r="AI20" s="5"/>
    </row>
    <row r="21" spans="1:35" x14ac:dyDescent="0.25">
      <c r="A21" s="5">
        <v>13</v>
      </c>
      <c r="B21" s="5" t="s">
        <v>51</v>
      </c>
      <c r="C21" s="5"/>
      <c r="D21" s="18">
        <v>1871</v>
      </c>
      <c r="E21" s="25" t="s">
        <v>8</v>
      </c>
      <c r="F21" s="26">
        <v>43850</v>
      </c>
      <c r="G21" s="21">
        <v>23235904</v>
      </c>
      <c r="H21" s="5"/>
      <c r="I21" s="5"/>
      <c r="J21" s="5"/>
      <c r="K21" s="5"/>
      <c r="L21" s="5"/>
      <c r="M21" s="5"/>
      <c r="N21" s="5"/>
      <c r="O21" s="21">
        <v>239200</v>
      </c>
      <c r="P21" s="18">
        <v>1871</v>
      </c>
      <c r="Q21" s="37">
        <v>239200</v>
      </c>
      <c r="R21" s="5"/>
      <c r="S21" s="5"/>
      <c r="T21" s="5"/>
      <c r="U21" s="5"/>
      <c r="V21" s="5"/>
      <c r="W21" s="5"/>
      <c r="X21" s="37">
        <v>239200</v>
      </c>
      <c r="Y21" s="5"/>
      <c r="Z21" s="21">
        <v>0</v>
      </c>
      <c r="AA21" s="5"/>
      <c r="AB21" s="5"/>
      <c r="AC21" s="5"/>
      <c r="AD21" s="5"/>
      <c r="AE21" s="21">
        <v>239200</v>
      </c>
      <c r="AF21" s="21">
        <v>0</v>
      </c>
      <c r="AG21" s="21">
        <v>0</v>
      </c>
      <c r="AH21" s="5"/>
      <c r="AI21" s="5"/>
    </row>
    <row r="22" spans="1:35" s="1" customFormat="1" x14ac:dyDescent="0.25">
      <c r="A22" s="27"/>
      <c r="B22" s="27"/>
      <c r="C22" s="27"/>
      <c r="D22" s="28"/>
      <c r="E22" s="27"/>
      <c r="F22" s="27"/>
      <c r="G22" s="29">
        <f>SUM(G9:G21)</f>
        <v>225419801</v>
      </c>
      <c r="H22" s="27"/>
      <c r="I22" s="27"/>
      <c r="J22" s="27"/>
      <c r="K22" s="27"/>
      <c r="L22" s="27"/>
      <c r="M22" s="27"/>
      <c r="N22" s="27"/>
      <c r="O22" s="29">
        <f>SUM(O9:O21)</f>
        <v>15788624</v>
      </c>
      <c r="P22" s="27"/>
      <c r="Q22" s="27"/>
      <c r="R22" s="27"/>
      <c r="S22" s="27"/>
      <c r="T22" s="27"/>
      <c r="U22" s="27"/>
      <c r="V22" s="27"/>
      <c r="W22" s="27"/>
      <c r="X22" s="38">
        <f>SUM(X9:X21)</f>
        <v>2820596</v>
      </c>
      <c r="Y22" s="27"/>
      <c r="Z22" s="29">
        <f>SUM(Z9:Z21)</f>
        <v>1082796</v>
      </c>
      <c r="AA22" s="27"/>
      <c r="AB22" s="27"/>
      <c r="AC22" s="27"/>
      <c r="AD22" s="27"/>
      <c r="AE22" s="29">
        <f>SUM(AE9:AE21)</f>
        <v>1637600</v>
      </c>
      <c r="AF22" s="29">
        <f>SUM(AF9:AF21)</f>
        <v>100200</v>
      </c>
      <c r="AG22" s="29">
        <f>SUM(AG9:AG21)</f>
        <v>0</v>
      </c>
      <c r="AH22" s="27"/>
      <c r="AI22" s="27"/>
    </row>
  </sheetData>
  <mergeCells count="2">
    <mergeCell ref="A7:O7"/>
    <mergeCell ref="P7:AG7"/>
  </mergeCells>
  <conditionalFormatting sqref="D1:D1048576">
    <cfRule type="duplicateValues" dxfId="1"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E640B-E8E9-4632-9508-D7E2606E3232}">
  <dimension ref="A1:I16"/>
  <sheetViews>
    <sheetView workbookViewId="0">
      <selection activeCell="E11" sqref="E11"/>
    </sheetView>
  </sheetViews>
  <sheetFormatPr baseColWidth="10" defaultRowHeight="15" x14ac:dyDescent="0.25"/>
  <cols>
    <col min="4" max="4" width="11.42578125" style="7"/>
    <col min="7" max="7" width="21.5703125" style="6" bestFit="1" customWidth="1"/>
    <col min="8" max="8" width="46.140625" bestFit="1" customWidth="1"/>
  </cols>
  <sheetData>
    <row r="1" spans="1:9" x14ac:dyDescent="0.25">
      <c r="A1" s="31" t="s">
        <v>52</v>
      </c>
      <c r="B1" s="31" t="s">
        <v>53</v>
      </c>
      <c r="C1" s="31" t="s">
        <v>54</v>
      </c>
      <c r="D1" s="33" t="s">
        <v>55</v>
      </c>
      <c r="E1" s="31" t="s">
        <v>56</v>
      </c>
      <c r="F1" s="31" t="s">
        <v>57</v>
      </c>
      <c r="G1" s="35" t="s">
        <v>58</v>
      </c>
      <c r="H1" s="31" t="s">
        <v>59</v>
      </c>
      <c r="I1" s="31" t="s">
        <v>60</v>
      </c>
    </row>
    <row r="2" spans="1:9" x14ac:dyDescent="0.25">
      <c r="A2" s="30" t="s">
        <v>61</v>
      </c>
      <c r="B2" s="30" t="s">
        <v>62</v>
      </c>
      <c r="C2" s="30" t="s">
        <v>63</v>
      </c>
      <c r="D2" s="34">
        <v>1484</v>
      </c>
      <c r="E2" s="32">
        <v>43816</v>
      </c>
      <c r="F2" s="30" t="s">
        <v>64</v>
      </c>
      <c r="G2" s="36">
        <v>12000</v>
      </c>
      <c r="H2" s="30" t="s">
        <v>65</v>
      </c>
      <c r="I2" s="32">
        <v>43832</v>
      </c>
    </row>
    <row r="3" spans="1:9" x14ac:dyDescent="0.25">
      <c r="A3" s="30" t="s">
        <v>61</v>
      </c>
      <c r="B3" s="30" t="s">
        <v>62</v>
      </c>
      <c r="C3" s="30" t="s">
        <v>66</v>
      </c>
      <c r="D3" s="34">
        <v>1224</v>
      </c>
      <c r="E3" s="32">
        <v>43601</v>
      </c>
      <c r="F3" s="30" t="s">
        <v>64</v>
      </c>
      <c r="G3" s="36">
        <v>19800</v>
      </c>
      <c r="H3" s="30" t="s">
        <v>67</v>
      </c>
      <c r="I3" s="32">
        <v>43642</v>
      </c>
    </row>
    <row r="4" spans="1:9" x14ac:dyDescent="0.25">
      <c r="A4" s="30" t="s">
        <v>61</v>
      </c>
      <c r="B4" s="30" t="s">
        <v>62</v>
      </c>
      <c r="C4" s="30" t="s">
        <v>68</v>
      </c>
      <c r="D4" s="34">
        <v>1318</v>
      </c>
      <c r="E4" s="32">
        <v>43691</v>
      </c>
      <c r="F4" s="30" t="s">
        <v>64</v>
      </c>
      <c r="G4" s="36">
        <v>22100</v>
      </c>
      <c r="H4" s="30" t="s">
        <v>69</v>
      </c>
      <c r="I4" s="32">
        <v>43753</v>
      </c>
    </row>
    <row r="5" spans="1:9" x14ac:dyDescent="0.25">
      <c r="A5" s="30" t="s">
        <v>61</v>
      </c>
      <c r="B5" s="30" t="s">
        <v>62</v>
      </c>
      <c r="C5" s="30" t="s">
        <v>70</v>
      </c>
      <c r="D5" s="34">
        <v>1286</v>
      </c>
      <c r="E5" s="32">
        <v>43656</v>
      </c>
      <c r="F5" s="30" t="s">
        <v>64</v>
      </c>
      <c r="G5" s="36">
        <v>35600</v>
      </c>
      <c r="H5" s="30" t="s">
        <v>71</v>
      </c>
      <c r="I5" s="32">
        <v>43738</v>
      </c>
    </row>
    <row r="6" spans="1:9" x14ac:dyDescent="0.25">
      <c r="A6" s="30" t="s">
        <v>61</v>
      </c>
      <c r="B6" s="30" t="s">
        <v>62</v>
      </c>
      <c r="C6" s="30" t="s">
        <v>72</v>
      </c>
      <c r="D6" s="34">
        <v>1231</v>
      </c>
      <c r="E6" s="32">
        <v>43603</v>
      </c>
      <c r="F6" s="30" t="s">
        <v>64</v>
      </c>
      <c r="G6" s="36">
        <v>38300</v>
      </c>
      <c r="H6" s="30" t="s">
        <v>73</v>
      </c>
      <c r="I6" s="32">
        <v>43642</v>
      </c>
    </row>
    <row r="7" spans="1:9" x14ac:dyDescent="0.25">
      <c r="A7" s="30" t="s">
        <v>61</v>
      </c>
      <c r="B7" s="30" t="s">
        <v>62</v>
      </c>
      <c r="C7" s="30" t="s">
        <v>74</v>
      </c>
      <c r="D7" s="34">
        <v>1313</v>
      </c>
      <c r="E7" s="32">
        <v>43690</v>
      </c>
      <c r="F7" s="30" t="s">
        <v>64</v>
      </c>
      <c r="G7" s="36">
        <v>39200</v>
      </c>
      <c r="H7" s="30" t="s">
        <v>75</v>
      </c>
      <c r="I7" s="32">
        <v>43697</v>
      </c>
    </row>
    <row r="8" spans="1:9" x14ac:dyDescent="0.25">
      <c r="A8" s="30" t="s">
        <v>61</v>
      </c>
      <c r="B8" s="30" t="s">
        <v>62</v>
      </c>
      <c r="C8" s="30" t="s">
        <v>76</v>
      </c>
      <c r="D8" s="34">
        <v>1239</v>
      </c>
      <c r="E8" s="32">
        <v>43604</v>
      </c>
      <c r="F8" s="30" t="s">
        <v>64</v>
      </c>
      <c r="G8" s="36">
        <v>46800</v>
      </c>
      <c r="H8" s="30" t="s">
        <v>77</v>
      </c>
      <c r="I8" s="32">
        <v>43642</v>
      </c>
    </row>
    <row r="9" spans="1:9" x14ac:dyDescent="0.25">
      <c r="A9" s="30" t="s">
        <v>61</v>
      </c>
      <c r="B9" s="30" t="s">
        <v>62</v>
      </c>
      <c r="C9" s="30" t="s">
        <v>78</v>
      </c>
      <c r="D9" s="34">
        <v>1268</v>
      </c>
      <c r="E9" s="32">
        <v>43632</v>
      </c>
      <c r="F9" s="30" t="s">
        <v>64</v>
      </c>
      <c r="G9" s="36">
        <v>64600</v>
      </c>
      <c r="H9" s="30" t="s">
        <v>79</v>
      </c>
      <c r="I9" s="32">
        <v>43669</v>
      </c>
    </row>
    <row r="10" spans="1:9" x14ac:dyDescent="0.25">
      <c r="A10" s="30" t="s">
        <v>61</v>
      </c>
      <c r="B10" s="30" t="s">
        <v>62</v>
      </c>
      <c r="C10" s="30" t="s">
        <v>80</v>
      </c>
      <c r="D10" s="34">
        <v>1364</v>
      </c>
      <c r="E10" s="32">
        <v>43754</v>
      </c>
      <c r="F10" s="30" t="s">
        <v>64</v>
      </c>
      <c r="G10" s="36">
        <v>100500</v>
      </c>
      <c r="H10" s="30" t="s">
        <v>81</v>
      </c>
      <c r="I10" s="32">
        <v>43797</v>
      </c>
    </row>
    <row r="11" spans="1:9" x14ac:dyDescent="0.25">
      <c r="A11" s="30" t="s">
        <v>61</v>
      </c>
      <c r="B11" s="30" t="s">
        <v>62</v>
      </c>
      <c r="C11" s="30" t="s">
        <v>82</v>
      </c>
      <c r="D11" s="34">
        <v>1343</v>
      </c>
      <c r="E11" s="32">
        <v>43725</v>
      </c>
      <c r="F11" s="30" t="s">
        <v>64</v>
      </c>
      <c r="G11" s="36">
        <v>111700</v>
      </c>
      <c r="H11" s="30" t="s">
        <v>83</v>
      </c>
      <c r="I11" s="32">
        <v>43796</v>
      </c>
    </row>
    <row r="12" spans="1:9" x14ac:dyDescent="0.25">
      <c r="A12" s="30" t="s">
        <v>61</v>
      </c>
      <c r="B12" s="30" t="s">
        <v>62</v>
      </c>
      <c r="C12" s="30" t="s">
        <v>84</v>
      </c>
      <c r="D12" s="34">
        <v>1871</v>
      </c>
      <c r="E12" s="32">
        <v>43848</v>
      </c>
      <c r="F12" s="30" t="s">
        <v>64</v>
      </c>
      <c r="G12" s="36">
        <v>239200</v>
      </c>
      <c r="H12" s="30" t="s">
        <v>85</v>
      </c>
      <c r="I12" s="32">
        <v>43866</v>
      </c>
    </row>
    <row r="13" spans="1:9" x14ac:dyDescent="0.25">
      <c r="A13" s="30" t="s">
        <v>61</v>
      </c>
      <c r="B13" s="30" t="s">
        <v>62</v>
      </c>
      <c r="C13" s="30" t="s">
        <v>86</v>
      </c>
      <c r="D13" s="34">
        <v>1310</v>
      </c>
      <c r="E13" s="32">
        <v>43687</v>
      </c>
      <c r="F13" s="30" t="s">
        <v>64</v>
      </c>
      <c r="G13" s="36">
        <v>283600</v>
      </c>
      <c r="H13" s="30" t="s">
        <v>87</v>
      </c>
      <c r="I13" s="32">
        <v>43697</v>
      </c>
    </row>
    <row r="14" spans="1:9" x14ac:dyDescent="0.25">
      <c r="A14" s="30" t="s">
        <v>61</v>
      </c>
      <c r="B14" s="30" t="s">
        <v>62</v>
      </c>
      <c r="C14" s="30" t="s">
        <v>88</v>
      </c>
      <c r="D14" s="34">
        <v>1360</v>
      </c>
      <c r="E14" s="32">
        <v>43749</v>
      </c>
      <c r="F14" s="30" t="s">
        <v>64</v>
      </c>
      <c r="G14" s="36">
        <v>335300</v>
      </c>
      <c r="H14" s="30" t="s">
        <v>89</v>
      </c>
      <c r="I14" s="32">
        <v>43756</v>
      </c>
    </row>
    <row r="15" spans="1:9" x14ac:dyDescent="0.25">
      <c r="A15" s="30" t="s">
        <v>61</v>
      </c>
      <c r="B15" s="30" t="s">
        <v>62</v>
      </c>
      <c r="C15" s="30" t="s">
        <v>90</v>
      </c>
      <c r="D15" s="34">
        <v>1365</v>
      </c>
      <c r="E15" s="32">
        <v>43754</v>
      </c>
      <c r="F15" s="30" t="s">
        <v>64</v>
      </c>
      <c r="G15" s="36">
        <v>369200</v>
      </c>
      <c r="H15" s="30" t="s">
        <v>91</v>
      </c>
      <c r="I15" s="32">
        <v>43791</v>
      </c>
    </row>
    <row r="16" spans="1:9" x14ac:dyDescent="0.25">
      <c r="A16" s="30" t="s">
        <v>61</v>
      </c>
      <c r="B16" s="30" t="s">
        <v>62</v>
      </c>
      <c r="C16" s="30" t="s">
        <v>92</v>
      </c>
      <c r="D16" s="34">
        <v>1341</v>
      </c>
      <c r="E16" s="32">
        <v>43725</v>
      </c>
      <c r="F16" s="30" t="s">
        <v>64</v>
      </c>
      <c r="G16" s="36">
        <v>511300</v>
      </c>
      <c r="H16" s="30" t="s">
        <v>93</v>
      </c>
      <c r="I16" s="32">
        <v>43796</v>
      </c>
    </row>
  </sheetData>
  <conditionalFormatting sqref="D1:D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9B9AF965D7E14997F572F6B76FC20C" ma:contentTypeVersion="13" ma:contentTypeDescription="Create a new document." ma:contentTypeScope="" ma:versionID="1f39a0454a6fa8e510fa9ecef12eadaf">
  <xsd:schema xmlns:xsd="http://www.w3.org/2001/XMLSchema" xmlns:xs="http://www.w3.org/2001/XMLSchema" xmlns:p="http://schemas.microsoft.com/office/2006/metadata/properties" xmlns:ns3="6cbe15b0-f8de-431a-b4a3-b175ec650035" xmlns:ns4="78d1a666-b482-45b1-a3d9-7ac122604bac" targetNamespace="http://schemas.microsoft.com/office/2006/metadata/properties" ma:root="true" ma:fieldsID="e7568f980d89fc9187c816966c0073a4" ns3:_="" ns4:_="">
    <xsd:import namespace="6cbe15b0-f8de-431a-b4a3-b175ec650035"/>
    <xsd:import namespace="78d1a666-b482-45b1-a3d9-7ac122604b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e15b0-f8de-431a-b4a3-b175ec65003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d1a666-b482-45b1-a3d9-7ac122604ba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092841-DBBA-48E1-A15D-F9E36CAE247B}">
  <ds:schemaRef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78d1a666-b482-45b1-a3d9-7ac122604bac"/>
    <ds:schemaRef ds:uri="6cbe15b0-f8de-431a-b4a3-b175ec650035"/>
    <ds:schemaRef ds:uri="http://www.w3.org/XML/1998/namespace"/>
  </ds:schemaRefs>
</ds:datastoreItem>
</file>

<file path=customXml/itemProps2.xml><?xml version="1.0" encoding="utf-8"?>
<ds:datastoreItem xmlns:ds="http://schemas.openxmlformats.org/officeDocument/2006/customXml" ds:itemID="{3258CA3C-5D32-4859-B37E-47A2848C3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e15b0-f8de-431a-b4a3-b175ec650035"/>
    <ds:schemaRef ds:uri="78d1a666-b482-45b1-a3d9-7ac122604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0D23F1-EB64-4E52-89C6-9F45BBDBE0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CRUCE</vt:lpstr>
      <vt:lpstr>GL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Jorge Mario Soto</cp:lastModifiedBy>
  <dcterms:created xsi:type="dcterms:W3CDTF">2020-06-23T14:56:19Z</dcterms:created>
  <dcterms:modified xsi:type="dcterms:W3CDTF">2020-07-13T21:58:50Z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0x010100479B9AF965D7E14997F572F6B76FC20C</vt:lpwstr>
  </property>
</Properties>
</file>