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Detalle" sheetId="1" r:id="rId1"/>
    <sheet name="RESUMEN" sheetId="3" r:id="rId2"/>
  </sheets>
  <definedNames>
    <definedName name="CRUCE">Detalle!#REF!</definedName>
    <definedName name="GLO">Detalle!#REF!</definedName>
    <definedName name="PAY">Detalle!#REF!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  <c r="F10" i="3" l="1"/>
  <c r="T482" i="1"/>
  <c r="T389" i="1"/>
  <c r="T346" i="1"/>
  <c r="T344" i="1"/>
  <c r="T340" i="1"/>
  <c r="T447" i="1"/>
  <c r="T170" i="1"/>
  <c r="T114" i="1"/>
  <c r="T203" i="1"/>
  <c r="T387" i="1"/>
  <c r="T470" i="1"/>
  <c r="T200" i="1"/>
  <c r="T311" i="1"/>
  <c r="T176" i="1"/>
  <c r="T507" i="1"/>
  <c r="T383" i="1"/>
  <c r="T420" i="1"/>
  <c r="T199" i="1"/>
  <c r="T452" i="1"/>
  <c r="T173" i="1"/>
  <c r="T197" i="1"/>
  <c r="T172" i="1"/>
  <c r="T133" i="1"/>
  <c r="T377" i="1"/>
  <c r="T171" i="1"/>
  <c r="T333" i="1"/>
  <c r="T191" i="1"/>
  <c r="T373" i="1"/>
  <c r="T372" i="1"/>
  <c r="T167" i="1"/>
  <c r="T521" i="1"/>
  <c r="T320" i="1"/>
  <c r="T35" i="1"/>
  <c r="T300" i="1"/>
  <c r="T299" i="1"/>
  <c r="T4" i="1"/>
  <c r="T34" i="1"/>
  <c r="T30" i="1"/>
  <c r="T38" i="1"/>
  <c r="T188" i="1"/>
  <c r="T135" i="1"/>
  <c r="T152" i="1"/>
  <c r="T134" i="1"/>
  <c r="T132" i="1"/>
  <c r="T106" i="1"/>
  <c r="T286" i="1"/>
  <c r="T283" i="1"/>
  <c r="T279" i="1"/>
  <c r="T124" i="1"/>
  <c r="T274" i="1"/>
  <c r="T99" i="1"/>
  <c r="T14" i="1"/>
  <c r="T39" i="1"/>
  <c r="T269" i="1"/>
  <c r="T268" i="1"/>
  <c r="T156" i="1"/>
  <c r="T103" i="1"/>
  <c r="T83" i="1"/>
  <c r="T80" i="1"/>
  <c r="T67" i="1"/>
  <c r="T258" i="1"/>
  <c r="T102" i="1"/>
  <c r="T255" i="1"/>
  <c r="T254" i="1"/>
  <c r="T252" i="1"/>
  <c r="T7" i="1"/>
  <c r="T88" i="1"/>
  <c r="T249" i="1"/>
  <c r="T61" i="1"/>
  <c r="T74" i="1"/>
  <c r="T247" i="1"/>
  <c r="T45" i="1"/>
  <c r="T82" i="1"/>
  <c r="T101" i="1"/>
  <c r="T37" i="1"/>
  <c r="T112" i="1"/>
  <c r="T242" i="1"/>
  <c r="T238" i="1"/>
  <c r="T236" i="1"/>
  <c r="T142" i="1"/>
  <c r="T113" i="1"/>
  <c r="T231" i="1"/>
  <c r="T229" i="1"/>
  <c r="T228" i="1"/>
  <c r="T119" i="1"/>
  <c r="T100" i="1"/>
  <c r="T223" i="1"/>
  <c r="T71" i="1"/>
  <c r="T130" i="1"/>
  <c r="T220" i="1"/>
  <c r="T149" i="1"/>
  <c r="T181" i="1"/>
  <c r="T219" i="1"/>
  <c r="T129" i="1"/>
  <c r="T16" i="1"/>
  <c r="T316" i="1"/>
  <c r="T312" i="1"/>
  <c r="R527" i="1"/>
  <c r="F28" i="3" s="1"/>
  <c r="N527" i="1"/>
  <c r="F26" i="3" s="1"/>
  <c r="L527" i="1"/>
  <c r="F8" i="3" s="1"/>
  <c r="T322" i="1"/>
  <c r="T352" i="1"/>
  <c r="T476" i="1"/>
  <c r="T462" i="1"/>
  <c r="T414" i="1"/>
  <c r="T518" i="1"/>
  <c r="T441" i="1"/>
  <c r="T456" i="1"/>
  <c r="T324" i="1"/>
  <c r="T496" i="1"/>
  <c r="T505" i="1"/>
  <c r="T500" i="1"/>
  <c r="T351" i="1"/>
  <c r="T350" i="1"/>
  <c r="T349" i="1"/>
  <c r="T218" i="1"/>
  <c r="T217" i="1"/>
  <c r="T513" i="1"/>
  <c r="T488" i="1"/>
  <c r="T216" i="1"/>
  <c r="T369" i="1"/>
  <c r="T434" i="1"/>
  <c r="T475" i="1"/>
  <c r="T366" i="1"/>
  <c r="T353" i="1"/>
  <c r="T413" i="1"/>
  <c r="T334" i="1"/>
  <c r="T418" i="1"/>
  <c r="T493" i="1"/>
  <c r="T474" i="1"/>
  <c r="T412" i="1"/>
  <c r="T368" i="1"/>
  <c r="T416" i="1"/>
  <c r="T448" i="1"/>
  <c r="T438" i="1"/>
  <c r="T471" i="1"/>
  <c r="T367" i="1"/>
  <c r="T411" i="1"/>
  <c r="T443" i="1"/>
  <c r="T440" i="1"/>
  <c r="T437" i="1"/>
  <c r="T449" i="1"/>
  <c r="T439" i="1"/>
  <c r="T485" i="1"/>
  <c r="T501" i="1"/>
  <c r="T466" i="1"/>
  <c r="T332" i="1"/>
  <c r="T502" i="1"/>
  <c r="T511" i="1"/>
  <c r="T365" i="1"/>
  <c r="T364" i="1"/>
  <c r="T454" i="1"/>
  <c r="T363" i="1"/>
  <c r="T410" i="1"/>
  <c r="T362" i="1"/>
  <c r="T409" i="1"/>
  <c r="T516" i="1"/>
  <c r="T512" i="1"/>
  <c r="T215" i="1"/>
  <c r="T361" i="1"/>
  <c r="T214" i="1"/>
  <c r="T213" i="1"/>
  <c r="T307" i="1"/>
  <c r="T212" i="1"/>
  <c r="T211" i="1"/>
  <c r="T451" i="1"/>
  <c r="T360" i="1"/>
  <c r="T524" i="1"/>
  <c r="T494" i="1"/>
  <c r="T519" i="1"/>
  <c r="T520" i="1"/>
  <c r="T523" i="1"/>
  <c r="T459" i="1"/>
  <c r="T450" i="1"/>
  <c r="T489" i="1"/>
  <c r="T359" i="1"/>
  <c r="T358" i="1"/>
  <c r="T306" i="1"/>
  <c r="T210" i="1"/>
  <c r="T468" i="1"/>
  <c r="T510" i="1"/>
  <c r="T525" i="1"/>
  <c r="T431" i="1"/>
  <c r="T408" i="1"/>
  <c r="T357" i="1"/>
  <c r="T499" i="1"/>
  <c r="T356" i="1"/>
  <c r="T491" i="1"/>
  <c r="T522" i="1"/>
  <c r="T423" i="1"/>
  <c r="T355" i="1"/>
  <c r="T509" i="1"/>
  <c r="T354" i="1"/>
  <c r="T348" i="1"/>
  <c r="T209" i="1"/>
  <c r="T433" i="1"/>
  <c r="T458" i="1"/>
  <c r="T436" i="1"/>
  <c r="T424" i="1"/>
  <c r="T208" i="1"/>
  <c r="T508" i="1"/>
  <c r="T467" i="1"/>
  <c r="T453" i="1"/>
  <c r="T207" i="1"/>
  <c r="T206" i="1"/>
  <c r="T407" i="1"/>
  <c r="T517" i="1"/>
  <c r="T406" i="1"/>
  <c r="T506" i="1"/>
  <c r="T427" i="1"/>
  <c r="T486" i="1"/>
  <c r="T461" i="1"/>
  <c r="T405" i="1"/>
  <c r="T404" i="1"/>
  <c r="T323" i="1"/>
  <c r="T442" i="1"/>
  <c r="T428" i="1"/>
  <c r="T403" i="1"/>
  <c r="T402" i="1"/>
  <c r="T401" i="1"/>
  <c r="T483" i="1"/>
  <c r="T498" i="1"/>
  <c r="T400" i="1"/>
  <c r="T399" i="1"/>
  <c r="T398" i="1"/>
  <c r="T397" i="1"/>
  <c r="T396" i="1"/>
  <c r="T473" i="1"/>
  <c r="T329" i="1"/>
  <c r="T477" i="1"/>
  <c r="T328" i="1"/>
  <c r="T444" i="1"/>
  <c r="T457" i="1"/>
  <c r="T435" i="1"/>
  <c r="T465" i="1"/>
  <c r="T445" i="1"/>
  <c r="T478" i="1"/>
  <c r="T422" i="1"/>
  <c r="T495" i="1"/>
  <c r="T481" i="1"/>
  <c r="T395" i="1"/>
  <c r="T503" i="1"/>
  <c r="T394" i="1"/>
  <c r="T330" i="1"/>
  <c r="T425" i="1"/>
  <c r="T426" i="1"/>
  <c r="T479" i="1"/>
  <c r="T393" i="1"/>
  <c r="T392" i="1"/>
  <c r="T430" i="1"/>
  <c r="T391" i="1"/>
  <c r="T390" i="1"/>
  <c r="T347" i="1"/>
  <c r="T326" i="1"/>
  <c r="T419" i="1"/>
  <c r="T432" i="1"/>
  <c r="T345" i="1"/>
  <c r="T325" i="1"/>
  <c r="T205" i="1"/>
  <c r="T343" i="1"/>
  <c r="T342" i="1"/>
  <c r="T341" i="1"/>
  <c r="T339" i="1"/>
  <c r="T338" i="1"/>
  <c r="T337" i="1"/>
  <c r="T336" i="1"/>
  <c r="T490" i="1"/>
  <c r="T305" i="1"/>
  <c r="T169" i="1"/>
  <c r="T464" i="1"/>
  <c r="T497" i="1"/>
  <c r="T460" i="1"/>
  <c r="T179" i="1"/>
  <c r="T204" i="1"/>
  <c r="T202" i="1"/>
  <c r="T131" i="1"/>
  <c r="T388" i="1"/>
  <c r="T201" i="1"/>
  <c r="T386" i="1"/>
  <c r="T321" i="1"/>
  <c r="T309" i="1"/>
  <c r="T319" i="1"/>
  <c r="T315" i="1"/>
  <c r="T310" i="1"/>
  <c r="T455" i="1"/>
  <c r="T317" i="1"/>
  <c r="T314" i="1"/>
  <c r="T178" i="1"/>
  <c r="T177" i="1"/>
  <c r="T150" i="1"/>
  <c r="T385" i="1"/>
  <c r="T384" i="1"/>
  <c r="T175" i="1"/>
  <c r="T514" i="1"/>
  <c r="T331" i="1"/>
  <c r="T382" i="1"/>
  <c r="T381" i="1"/>
  <c r="T116" i="1"/>
  <c r="T469" i="1"/>
  <c r="T480" i="1"/>
  <c r="T417" i="1"/>
  <c r="T153" i="1"/>
  <c r="T380" i="1"/>
  <c r="T379" i="1"/>
  <c r="T198" i="1"/>
  <c r="T145" i="1"/>
  <c r="T174" i="1"/>
  <c r="T161" i="1"/>
  <c r="T429" i="1"/>
  <c r="T128" i="1"/>
  <c r="T196" i="1"/>
  <c r="T370" i="1"/>
  <c r="T378" i="1"/>
  <c r="T304" i="1"/>
  <c r="T111" i="1"/>
  <c r="T327" i="1"/>
  <c r="T415" i="1"/>
  <c r="T492" i="1"/>
  <c r="T148" i="1"/>
  <c r="T376" i="1"/>
  <c r="T463" i="1"/>
  <c r="T195" i="1"/>
  <c r="T168" i="1"/>
  <c r="T375" i="1"/>
  <c r="T194" i="1"/>
  <c r="T374" i="1"/>
  <c r="T193" i="1"/>
  <c r="T192" i="1"/>
  <c r="T141" i="1"/>
  <c r="T421" i="1"/>
  <c r="T190" i="1"/>
  <c r="T472" i="1"/>
  <c r="T446" i="1"/>
  <c r="T484" i="1"/>
  <c r="T303" i="1"/>
  <c r="T371" i="1"/>
  <c r="T302" i="1"/>
  <c r="T335" i="1"/>
  <c r="T487" i="1"/>
  <c r="T526" i="1"/>
  <c r="T68" i="1"/>
  <c r="T90" i="1"/>
  <c r="T504" i="1"/>
  <c r="T122" i="1"/>
  <c r="T515" i="1"/>
  <c r="T154" i="1"/>
  <c r="T32" i="1"/>
  <c r="T104" i="1"/>
  <c r="T301" i="1"/>
  <c r="T6" i="1"/>
  <c r="T11" i="1"/>
  <c r="T25" i="1"/>
  <c r="T29" i="1"/>
  <c r="T165" i="1"/>
  <c r="T27" i="1"/>
  <c r="T18" i="1"/>
  <c r="T298" i="1"/>
  <c r="T297" i="1"/>
  <c r="T164" i="1"/>
  <c r="T296" i="1"/>
  <c r="T31" i="1"/>
  <c r="T295" i="1"/>
  <c r="T26" i="1"/>
  <c r="T294" i="1"/>
  <c r="T293" i="1"/>
  <c r="T42" i="1"/>
  <c r="T41" i="1"/>
  <c r="T21" i="1"/>
  <c r="T292" i="1"/>
  <c r="T291" i="1"/>
  <c r="T40" i="1"/>
  <c r="T117" i="1"/>
  <c r="T155" i="1"/>
  <c r="T17" i="1"/>
  <c r="T2" i="1"/>
  <c r="T162" i="1"/>
  <c r="T290" i="1"/>
  <c r="T139" i="1"/>
  <c r="T9" i="1"/>
  <c r="T28" i="1"/>
  <c r="T289" i="1"/>
  <c r="T22" i="1"/>
  <c r="T288" i="1"/>
  <c r="T287" i="1"/>
  <c r="T105" i="1"/>
  <c r="T186" i="1"/>
  <c r="T285" i="1"/>
  <c r="T284" i="1"/>
  <c r="T282" i="1"/>
  <c r="T281" i="1"/>
  <c r="T280" i="1"/>
  <c r="T126" i="1"/>
  <c r="T278" i="1"/>
  <c r="T277" i="1"/>
  <c r="T276" i="1"/>
  <c r="T275" i="1"/>
  <c r="T185" i="1"/>
  <c r="T273" i="1"/>
  <c r="T158" i="1"/>
  <c r="T272" i="1"/>
  <c r="T123" i="1"/>
  <c r="T69" i="1"/>
  <c r="T5" i="1"/>
  <c r="T184" i="1"/>
  <c r="T107" i="1"/>
  <c r="T8" i="1"/>
  <c r="T57" i="1"/>
  <c r="T271" i="1"/>
  <c r="T270" i="1"/>
  <c r="T44" i="1"/>
  <c r="T23" i="1"/>
  <c r="T183" i="1"/>
  <c r="T267" i="1"/>
  <c r="T266" i="1"/>
  <c r="T265" i="1"/>
  <c r="T264" i="1"/>
  <c r="T263" i="1"/>
  <c r="T70" i="1"/>
  <c r="T262" i="1"/>
  <c r="T24" i="1"/>
  <c r="T13" i="1"/>
  <c r="T93" i="1"/>
  <c r="T78" i="1"/>
  <c r="T98" i="1"/>
  <c r="T136" i="1"/>
  <c r="T261" i="1"/>
  <c r="T260" i="1"/>
  <c r="T137" i="1"/>
  <c r="T259" i="1"/>
  <c r="T95" i="1"/>
  <c r="T48" i="1"/>
  <c r="T257" i="1"/>
  <c r="T55" i="1"/>
  <c r="T256" i="1"/>
  <c r="T138" i="1"/>
  <c r="T110" i="1"/>
  <c r="T159" i="1"/>
  <c r="T62" i="1"/>
  <c r="T127" i="1"/>
  <c r="T308" i="1"/>
  <c r="T180" i="1"/>
  <c r="T253" i="1"/>
  <c r="T73" i="1"/>
  <c r="T54" i="1"/>
  <c r="T251" i="1"/>
  <c r="T46" i="1"/>
  <c r="T81" i="1"/>
  <c r="T108" i="1"/>
  <c r="T250" i="1"/>
  <c r="T65" i="1"/>
  <c r="T187" i="1"/>
  <c r="T86" i="1"/>
  <c r="T94" i="1"/>
  <c r="T121" i="1"/>
  <c r="T72" i="1"/>
  <c r="T20" i="1"/>
  <c r="T43" i="1"/>
  <c r="T248" i="1"/>
  <c r="T160" i="1"/>
  <c r="T77" i="1"/>
  <c r="T246" i="1"/>
  <c r="T245" i="1"/>
  <c r="T52" i="1"/>
  <c r="T10" i="1"/>
  <c r="T244" i="1"/>
  <c r="T64" i="1"/>
  <c r="T3" i="1"/>
  <c r="T87" i="1"/>
  <c r="T89" i="1"/>
  <c r="T85" i="1"/>
  <c r="T36" i="1"/>
  <c r="T79" i="1"/>
  <c r="T15" i="1"/>
  <c r="T157" i="1"/>
  <c r="T243" i="1"/>
  <c r="T33" i="1"/>
  <c r="T56" i="1"/>
  <c r="T12" i="1"/>
  <c r="T241" i="1"/>
  <c r="T240" i="1"/>
  <c r="T239" i="1"/>
  <c r="T237" i="1"/>
  <c r="T163" i="1"/>
  <c r="T189" i="1"/>
  <c r="T19" i="1"/>
  <c r="T235" i="1"/>
  <c r="T234" i="1"/>
  <c r="T233" i="1"/>
  <c r="T232" i="1"/>
  <c r="T84" i="1"/>
  <c r="T120" i="1"/>
  <c r="T47" i="1"/>
  <c r="T49" i="1"/>
  <c r="T230" i="1"/>
  <c r="T182" i="1"/>
  <c r="T143" i="1"/>
  <c r="T118" i="1"/>
  <c r="T115" i="1"/>
  <c r="T146" i="1"/>
  <c r="T227" i="1"/>
  <c r="T318" i="1"/>
  <c r="T144" i="1"/>
  <c r="T226" i="1"/>
  <c r="T225" i="1"/>
  <c r="T224" i="1"/>
  <c r="T140" i="1"/>
  <c r="T91" i="1"/>
  <c r="T51" i="1"/>
  <c r="T222" i="1"/>
  <c r="T221" i="1"/>
  <c r="T92" i="1"/>
  <c r="T53" i="1"/>
  <c r="T59" i="1"/>
  <c r="T58" i="1"/>
  <c r="T313" i="1"/>
  <c r="T125" i="1"/>
  <c r="T96" i="1"/>
  <c r="T75" i="1"/>
  <c r="T166" i="1"/>
  <c r="T151" i="1"/>
  <c r="T109" i="1"/>
  <c r="T147" i="1"/>
  <c r="T97" i="1"/>
  <c r="T63" i="1"/>
  <c r="T60" i="1"/>
  <c r="T50" i="1"/>
  <c r="S527" i="1" l="1"/>
  <c r="F36" i="3" s="1"/>
  <c r="T76" i="1"/>
  <c r="Q527" i="1"/>
  <c r="F34" i="3" s="1"/>
  <c r="P527" i="1"/>
  <c r="F32" i="3" s="1"/>
  <c r="O527" i="1"/>
  <c r="F30" i="3" s="1"/>
  <c r="T66" i="1"/>
  <c r="M527" i="1"/>
  <c r="F24" i="3" s="1"/>
  <c r="T527" i="1" l="1"/>
  <c r="G527" i="1"/>
  <c r="F6" i="3" s="1"/>
  <c r="F38" i="3" s="1"/>
</calcChain>
</file>

<file path=xl/sharedStrings.xml><?xml version="1.0" encoding="utf-8"?>
<sst xmlns="http://schemas.openxmlformats.org/spreadsheetml/2006/main" count="2378" uniqueCount="811">
  <si>
    <t>N° Factura</t>
  </si>
  <si>
    <t>N° Fatura sin Pref</t>
  </si>
  <si>
    <t>Fecha Radicac</t>
  </si>
  <si>
    <t>Año</t>
  </si>
  <si>
    <t>Paciente</t>
  </si>
  <si>
    <t>Corriente</t>
  </si>
  <si>
    <t>De 31 a 60</t>
  </si>
  <si>
    <t>De 61 a 90</t>
  </si>
  <si>
    <t>De 91 a 180</t>
  </si>
  <si>
    <t>De 181 a 360</t>
  </si>
  <si>
    <t xml:space="preserve">Más de 360 </t>
  </si>
  <si>
    <t>Cartera Bruta</t>
  </si>
  <si>
    <t>Estado</t>
  </si>
  <si>
    <t>EDAD</t>
  </si>
  <si>
    <t>FSFB04775103</t>
  </si>
  <si>
    <t>ARDILA VELASCO  MIGUEL ROB</t>
  </si>
  <si>
    <t>Radicada</t>
  </si>
  <si>
    <t>FSFB04772271</t>
  </si>
  <si>
    <t>GOMEZ MALDONADO  PILAR</t>
  </si>
  <si>
    <t>FS5228242</t>
  </si>
  <si>
    <t>MONTOYA ORREGO  LUZ ENITH</t>
  </si>
  <si>
    <t>FS5253137</t>
  </si>
  <si>
    <t>CALISTRATO   JOSE ANTONIO</t>
  </si>
  <si>
    <t>Recobro</t>
  </si>
  <si>
    <t>FS5253164</t>
  </si>
  <si>
    <t>FLOREZ AMAYA  JAVIER JOSE</t>
  </si>
  <si>
    <t>FS5267335</t>
  </si>
  <si>
    <t>RODRIGUEZ PAMPLONA  CRISTI</t>
  </si>
  <si>
    <t>FS5269115</t>
  </si>
  <si>
    <t>NEIRA BALLESTEROS  YOREIMA</t>
  </si>
  <si>
    <t>FS5270845</t>
  </si>
  <si>
    <t>FS5271176</t>
  </si>
  <si>
    <t>GAITAN RODRIGUEZ  ANGELA</t>
  </si>
  <si>
    <t>FS5274470</t>
  </si>
  <si>
    <t>LOZANO CERVANTES  MARENA E</t>
  </si>
  <si>
    <t>FS5279994</t>
  </si>
  <si>
    <t>RODRIGUEZ MATEUS  LIBARDO</t>
  </si>
  <si>
    <t>FS5283668</t>
  </si>
  <si>
    <t>ESTRADA ACUﾑA  ANA CECILIA</t>
  </si>
  <si>
    <t>FS5286239</t>
  </si>
  <si>
    <t>ROJAS RINCON  MANUEL</t>
  </si>
  <si>
    <t>FS5253484</t>
  </si>
  <si>
    <t>ROBLES GARRIDO  NANCY ELEN</t>
  </si>
  <si>
    <t>FS5256305</t>
  </si>
  <si>
    <t>FS5258483</t>
  </si>
  <si>
    <t>BARRIOS PEﾑA  JULIO CESAR</t>
  </si>
  <si>
    <t>FS5259698</t>
  </si>
  <si>
    <t>FS5290790</t>
  </si>
  <si>
    <t>QUINTERO GALVAN  FLOR MARI</t>
  </si>
  <si>
    <t>FS5297756</t>
  </si>
  <si>
    <t>SOSA BERMUDEZ  ROSA MARIA</t>
  </si>
  <si>
    <t>FS5309301</t>
  </si>
  <si>
    <t>CAMARGO ALVAREZ  MARIA GRI</t>
  </si>
  <si>
    <t>FS5284007</t>
  </si>
  <si>
    <t>FS5285758</t>
  </si>
  <si>
    <t>CASTRO MARULANDA  DELCY PA</t>
  </si>
  <si>
    <t>FS5309187</t>
  </si>
  <si>
    <t>FS5278986</t>
  </si>
  <si>
    <t>LOPEZ GAITAN  LUIS ANDRES</t>
  </si>
  <si>
    <t>FS5279214</t>
  </si>
  <si>
    <t>PEREZ GAITAN  SAUL</t>
  </si>
  <si>
    <t>FS5279439</t>
  </si>
  <si>
    <t>RIVERA GAITAN  MARTHA ANDR</t>
  </si>
  <si>
    <t>FS5279404</t>
  </si>
  <si>
    <t>RIVERA VIVAS  JUAN SILVERI</t>
  </si>
  <si>
    <t>FSFB5049397</t>
  </si>
  <si>
    <t>ALMANZA GARCIA  HENRY DE J</t>
  </si>
  <si>
    <t>FS5320736</t>
  </si>
  <si>
    <t>GRANADOS DIAZ  ANA MARIA</t>
  </si>
  <si>
    <t>FS5332526</t>
  </si>
  <si>
    <t>MONRROY BONILLA  SHARIK NA</t>
  </si>
  <si>
    <t>FS5332947</t>
  </si>
  <si>
    <t>ALVAREZ VEGA  OCTAVIANO</t>
  </si>
  <si>
    <t>FS5327331</t>
  </si>
  <si>
    <t>GAITAN GAITAN  SALOME</t>
  </si>
  <si>
    <t>FS5328686</t>
  </si>
  <si>
    <t>PEﾑA AVILA  ROBERT</t>
  </si>
  <si>
    <t>FS5330603</t>
  </si>
  <si>
    <t>MOLINA VILLALOBOS  MARIA D</t>
  </si>
  <si>
    <t>FS5348733</t>
  </si>
  <si>
    <t>CARDOZO CAMICO  MARGARA</t>
  </si>
  <si>
    <t>FS5361250</t>
  </si>
  <si>
    <t>GONZALEZ HERNANDEZ  JUAN C</t>
  </si>
  <si>
    <t>FS5376938</t>
  </si>
  <si>
    <t>DIAZ RODRIGUEZ  CARLOS ENR</t>
  </si>
  <si>
    <t>FS5368527</t>
  </si>
  <si>
    <t>GIL HERNANDEZ  ZOLANLLY  B</t>
  </si>
  <si>
    <t>FS5369859</t>
  </si>
  <si>
    <t>RELACION DE GRUPO</t>
  </si>
  <si>
    <t>FS5417084</t>
  </si>
  <si>
    <t>RODRIGUEZ RIVERA  MARIA ER</t>
  </si>
  <si>
    <t>FS5417741</t>
  </si>
  <si>
    <t>ROPERO MATEUS  LUCIA</t>
  </si>
  <si>
    <t>FS5418238</t>
  </si>
  <si>
    <t>MONTESINO PEREZ  JESSICA J</t>
  </si>
  <si>
    <t>FS5397588</t>
  </si>
  <si>
    <t>ROJAS GOMEZ  ESPERANZA</t>
  </si>
  <si>
    <t>FS5416366</t>
  </si>
  <si>
    <t>FS5419162</t>
  </si>
  <si>
    <t>PABA ROBLES  ELVIS ENRIQUE</t>
  </si>
  <si>
    <t>FS5425941</t>
  </si>
  <si>
    <t>CHITIAJE   ROSA</t>
  </si>
  <si>
    <t>FS5435429</t>
  </si>
  <si>
    <t>SAENZ JEREZ  MARTHA ISABEL</t>
  </si>
  <si>
    <t>FSFB5039556</t>
  </si>
  <si>
    <t>HERNANDEZ   ROBINSON ESTEB</t>
  </si>
  <si>
    <t>FS5444075</t>
  </si>
  <si>
    <t>GARCIA ACOSTA  YENIS DEL C</t>
  </si>
  <si>
    <t>FS5456236</t>
  </si>
  <si>
    <t>COBARIA COBARIA  HENRY</t>
  </si>
  <si>
    <t>FS5439980</t>
  </si>
  <si>
    <t>MARTINEZ UBAQUE  JUAN DE J</t>
  </si>
  <si>
    <t>FS5447454</t>
  </si>
  <si>
    <t>ORJUELA RUIZ  JUSTINIANO</t>
  </si>
  <si>
    <t>FS5460343</t>
  </si>
  <si>
    <t>GONZALEZ GONZALEZ  LEIDY C</t>
  </si>
  <si>
    <t>FS5459290</t>
  </si>
  <si>
    <t>BAUTISTA MIRABAL  JAVIER</t>
  </si>
  <si>
    <t>FS5469119</t>
  </si>
  <si>
    <t>FS5478876</t>
  </si>
  <si>
    <t>FS5447772</t>
  </si>
  <si>
    <t>MARTINEZ PRADA  JESUS</t>
  </si>
  <si>
    <t>FS5458629</t>
  </si>
  <si>
    <t>PEﾑA JIMENEZ  JONNYS ALEXI</t>
  </si>
  <si>
    <t>FS5464320</t>
  </si>
  <si>
    <t>FS5483690</t>
  </si>
  <si>
    <t>PERDOMO DE GUERRERO  TELES</t>
  </si>
  <si>
    <t>FS5487660</t>
  </si>
  <si>
    <t>RODRIGUEZ   MARISOL</t>
  </si>
  <si>
    <t>FS5488323</t>
  </si>
  <si>
    <t>FS5493143</t>
  </si>
  <si>
    <t>LARA EVARISTO  GLORIA MILE</t>
  </si>
  <si>
    <t>FS5495633</t>
  </si>
  <si>
    <t>RUIZ NOSSA  DIEGO ANDRES</t>
  </si>
  <si>
    <t>FS5496147</t>
  </si>
  <si>
    <t>PIRATOVA AGUILAR  GLADYS</t>
  </si>
  <si>
    <t>FS5505979</t>
  </si>
  <si>
    <t>FS5492935</t>
  </si>
  <si>
    <t>CASTRO RESTREPO  DIANA DEL</t>
  </si>
  <si>
    <t>FS5461464</t>
  </si>
  <si>
    <t>LOPEZ   EDGAR LEONARDO</t>
  </si>
  <si>
    <t>FS5472669</t>
  </si>
  <si>
    <t>GAITAN GAITAN  YON ALEX</t>
  </si>
  <si>
    <t>FS5515212</t>
  </si>
  <si>
    <t>FS5515804</t>
  </si>
  <si>
    <t>CUMANAICA   ZORAIDA</t>
  </si>
  <si>
    <t>FS5536214</t>
  </si>
  <si>
    <t>HURTADO OSORIO  LUZ MYRIAM</t>
  </si>
  <si>
    <t>FS5544863</t>
  </si>
  <si>
    <t>ALAGUNA GARCIA  CAMILO STE</t>
  </si>
  <si>
    <t>FS5474667</t>
  </si>
  <si>
    <t>FS5542833</t>
  </si>
  <si>
    <t>FS5554154</t>
  </si>
  <si>
    <t>RAVELO ZAMBRANO  JOSE GERM</t>
  </si>
  <si>
    <t>FS5426663</t>
  </si>
  <si>
    <t>SANCHEZ FORERO  MARTHA HEL</t>
  </si>
  <si>
    <t>FS5506824</t>
  </si>
  <si>
    <t>ISSA PEREZ  GLEISI LUCIA</t>
  </si>
  <si>
    <t>FS5572856</t>
  </si>
  <si>
    <t>RUIZ GAONA  LUIS EDUARDO</t>
  </si>
  <si>
    <t>FS5574589</t>
  </si>
  <si>
    <t>ROJAS GARAVITO  DEYBI ASTR</t>
  </si>
  <si>
    <t>FS5576457</t>
  </si>
  <si>
    <t>AGUIRRE HERNANDEZ  JEREMY</t>
  </si>
  <si>
    <t>FS5584647</t>
  </si>
  <si>
    <t>FS5487948</t>
  </si>
  <si>
    <t>FS5599574</t>
  </si>
  <si>
    <t>FS5602806</t>
  </si>
  <si>
    <t>VEGA CHACON  GLADYS CECILI</t>
  </si>
  <si>
    <t>FS5606430</t>
  </si>
  <si>
    <t>FS5607045</t>
  </si>
  <si>
    <t>TORRES CASTILLO  BLANCA IN</t>
  </si>
  <si>
    <t>FS5608572</t>
  </si>
  <si>
    <t>CORTES MEDINA  CATERIN JIN</t>
  </si>
  <si>
    <t>FS5544424</t>
  </si>
  <si>
    <t>MESA SANCHEZ  MAIRA</t>
  </si>
  <si>
    <t>FS5603290</t>
  </si>
  <si>
    <t>MORENO   ARISTOBULO</t>
  </si>
  <si>
    <t>FS5585576</t>
  </si>
  <si>
    <t>FS5606755</t>
  </si>
  <si>
    <t>FS5579330</t>
  </si>
  <si>
    <t>FS5600222</t>
  </si>
  <si>
    <t>CHOCONTA DE CONDIZA  DOLOR</t>
  </si>
  <si>
    <t>FS5600736</t>
  </si>
  <si>
    <t>FS5605555</t>
  </si>
  <si>
    <t>FS5607598</t>
  </si>
  <si>
    <t>MORENO JIMENEZ  ALEJANDRO</t>
  </si>
  <si>
    <t>FS5609948</t>
  </si>
  <si>
    <t>CONDE CABEZAS  MELANY SOFI</t>
  </si>
  <si>
    <t>FS5611966</t>
  </si>
  <si>
    <t>CASTELLANOS ROSAS  ELENA</t>
  </si>
  <si>
    <t>FS5614704</t>
  </si>
  <si>
    <t>GAITAN GAITAN  NINY YOHANA</t>
  </si>
  <si>
    <t>FS5615180</t>
  </si>
  <si>
    <t>HENAO OSPINA  GUILLERMO</t>
  </si>
  <si>
    <t>FS5617717</t>
  </si>
  <si>
    <t>QUIQUEVE MALPICA  MAURICIO</t>
  </si>
  <si>
    <t>FS5619428</t>
  </si>
  <si>
    <t>CARMONA TOLOZA  MARIA DEL</t>
  </si>
  <si>
    <t>FS5619820</t>
  </si>
  <si>
    <t>VIVAS RUIZ  LUIS HERNANDO</t>
  </si>
  <si>
    <t>FS5622177</t>
  </si>
  <si>
    <t>CANO ROJAS  WILMAN ALEXAND</t>
  </si>
  <si>
    <t>FS5624041</t>
  </si>
  <si>
    <t>LAGUNA RAMIREZ  JAIME</t>
  </si>
  <si>
    <t>FS5624048</t>
  </si>
  <si>
    <t>FS5628652</t>
  </si>
  <si>
    <t>LEAL BENITEZ  FIDELSA</t>
  </si>
  <si>
    <t>FS5630020</t>
  </si>
  <si>
    <t>MEJIA   RODRIGO</t>
  </si>
  <si>
    <t>FS5630069</t>
  </si>
  <si>
    <t>RODRIGUEZ GAITAN  LUZ DARY</t>
  </si>
  <si>
    <t>FS5632655</t>
  </si>
  <si>
    <t>RODRIGUEZ RODRIGUEZ  ELIZA</t>
  </si>
  <si>
    <t>FS5633659</t>
  </si>
  <si>
    <t>BARON DE BUITRAGO  MARIA D</t>
  </si>
  <si>
    <t>FS5633735</t>
  </si>
  <si>
    <t>MUﾑOZ DE AREVALO  MARIA LE</t>
  </si>
  <si>
    <t>FS5636165</t>
  </si>
  <si>
    <t>LINO VINARE  JULIO ANDRES</t>
  </si>
  <si>
    <t>FS5644014</t>
  </si>
  <si>
    <t>ORTEGON TORRES  JOSE ROMAN</t>
  </si>
  <si>
    <t>FS5647599</t>
  </si>
  <si>
    <t>HERRERA MARTINEZ  LUIS ANT</t>
  </si>
  <si>
    <t>FS5648730</t>
  </si>
  <si>
    <t>MERCHAN ORDUZ  DIEGO ALEXA</t>
  </si>
  <si>
    <t>FS5650166</t>
  </si>
  <si>
    <t>FS5623715</t>
  </si>
  <si>
    <t>FS5623774</t>
  </si>
  <si>
    <t>MARIﾑO   BEATRIZ</t>
  </si>
  <si>
    <t>FS5609309</t>
  </si>
  <si>
    <t>FS5609407</t>
  </si>
  <si>
    <t>SUA NIﾑO  FLORALBA</t>
  </si>
  <si>
    <t>FS5625986</t>
  </si>
  <si>
    <t>FS5648605</t>
  </si>
  <si>
    <t>ALMEIDA BELLO  CRISTIAN AN</t>
  </si>
  <si>
    <t>FS5638857</t>
  </si>
  <si>
    <t>FS5325152</t>
  </si>
  <si>
    <t>MARTINEZ LOPEZ  DANIEL</t>
  </si>
  <si>
    <t>FS5579999</t>
  </si>
  <si>
    <t>CONDIZA MARTINEZ  ADOLFO</t>
  </si>
  <si>
    <t>FS5583194</t>
  </si>
  <si>
    <t>FS5649753</t>
  </si>
  <si>
    <t>SANCHEZ BARRERA  GRATINIAN</t>
  </si>
  <si>
    <t>FS5651623</t>
  </si>
  <si>
    <t>BURGOS RODRIGUEZ  YULEIDY</t>
  </si>
  <si>
    <t>FS5652679</t>
  </si>
  <si>
    <t>FS5653611</t>
  </si>
  <si>
    <t>BUITRAGO RODRIGUEZ  INES</t>
  </si>
  <si>
    <t>FS5658277</t>
  </si>
  <si>
    <t>FS5661626</t>
  </si>
  <si>
    <t>PIﾑEROS BERMUDEZ  MARTHA M</t>
  </si>
  <si>
    <t>FS5640803</t>
  </si>
  <si>
    <t>FS5659891</t>
  </si>
  <si>
    <t>SANCHEZ LEON  YEISON STIVE</t>
  </si>
  <si>
    <t>FS5660276</t>
  </si>
  <si>
    <t>CHAVEZ DE LOS REYES  ORLAN</t>
  </si>
  <si>
    <t>FS5665019</t>
  </si>
  <si>
    <t>CASTRO MENDOZA  TIFFANY SO</t>
  </si>
  <si>
    <t>FS5665582</t>
  </si>
  <si>
    <t>FS5566792</t>
  </si>
  <si>
    <t>AREVALO VELASQUEZ  DORIS J</t>
  </si>
  <si>
    <t>FS5664416</t>
  </si>
  <si>
    <t>ZUﾑIGA DE PEﾑATE  FELICIA</t>
  </si>
  <si>
    <t>FS5733339</t>
  </si>
  <si>
    <t>FS5733587</t>
  </si>
  <si>
    <t>FS5735982</t>
  </si>
  <si>
    <t>FS5736127</t>
  </si>
  <si>
    <t>FS5736276</t>
  </si>
  <si>
    <t>FS5739870</t>
  </si>
  <si>
    <t>MONCADA SARMIENTO  GABRIEL</t>
  </si>
  <si>
    <t>FS5740519</t>
  </si>
  <si>
    <t>COTACIO SEGURA  CAMILO AND</t>
  </si>
  <si>
    <t>FS5742413</t>
  </si>
  <si>
    <t>MEDINA TAFUR  VALERIO</t>
  </si>
  <si>
    <t>FS5677118</t>
  </si>
  <si>
    <t>FS5732057</t>
  </si>
  <si>
    <t>NARVAEZ PEDRAZA  KAROL  DA</t>
  </si>
  <si>
    <t>FS5747262</t>
  </si>
  <si>
    <t>FS5750474</t>
  </si>
  <si>
    <t>CASAS SILVA  ANATOLIO</t>
  </si>
  <si>
    <t>FS5750745</t>
  </si>
  <si>
    <t>SOTO OROZCO  MARILCE</t>
  </si>
  <si>
    <t>FS5752400</t>
  </si>
  <si>
    <t>FS5751083</t>
  </si>
  <si>
    <t>FS5754402</t>
  </si>
  <si>
    <t>CABAS PALACIO  MEYVIS YULI</t>
  </si>
  <si>
    <t>FS5739953</t>
  </si>
  <si>
    <t>OﾑATE   IDALIDES MARIA</t>
  </si>
  <si>
    <t>FS5547364</t>
  </si>
  <si>
    <t>FS5658594</t>
  </si>
  <si>
    <t>FS5733701</t>
  </si>
  <si>
    <t>PEREZ SOTO  BEATRIZ</t>
  </si>
  <si>
    <t>FS5736954</t>
  </si>
  <si>
    <t>FS5743337</t>
  </si>
  <si>
    <t>RICO   LUIS RODRIGO</t>
  </si>
  <si>
    <t>FS5758453</t>
  </si>
  <si>
    <t>FS5758455</t>
  </si>
  <si>
    <t>FS5759381</t>
  </si>
  <si>
    <t>BELLO USAQUEN  LUIS ENRIQU</t>
  </si>
  <si>
    <t>FS5759577</t>
  </si>
  <si>
    <t>FS5763414</t>
  </si>
  <si>
    <t>ROMERO MARAY  BERNALYS NOM</t>
  </si>
  <si>
    <t>FS5763925</t>
  </si>
  <si>
    <t>SANCHEZ TRUJILLO  HEIDAN M</t>
  </si>
  <si>
    <t>FS5765169</t>
  </si>
  <si>
    <t>DA SILVA BERNAL  DIANA MAR</t>
  </si>
  <si>
    <t>FS5765274</t>
  </si>
  <si>
    <t>FS5769273</t>
  </si>
  <si>
    <t>FS5769743</t>
  </si>
  <si>
    <t>FS5759923</t>
  </si>
  <si>
    <t>MONTENEGRO SUAREZ  LAURA E</t>
  </si>
  <si>
    <t>FS5766332</t>
  </si>
  <si>
    <t>DIAZ SAENZ  SAMUEL</t>
  </si>
  <si>
    <t>FS5766789</t>
  </si>
  <si>
    <t>BELTRAN PRADA  BRINA</t>
  </si>
  <si>
    <t>FS5653149</t>
  </si>
  <si>
    <t>FS5654810</t>
  </si>
  <si>
    <t>FS5663816</t>
  </si>
  <si>
    <t>PICO DIAZ  HIGINIO</t>
  </si>
  <si>
    <t>FS5664428</t>
  </si>
  <si>
    <t>FS5665420</t>
  </si>
  <si>
    <t>FS5670822</t>
  </si>
  <si>
    <t>MEDINA OBANDO  ANDREY YOEL</t>
  </si>
  <si>
    <t>FS5673118</t>
  </si>
  <si>
    <t>FS5675463</t>
  </si>
  <si>
    <t>CHISABA CURREA  LUZ MARINA</t>
  </si>
  <si>
    <t>FS5675654</t>
  </si>
  <si>
    <t>FS5678078</t>
  </si>
  <si>
    <t>FS5679714</t>
  </si>
  <si>
    <t>CASTILLO ARIAS  YESID ANDR</t>
  </si>
  <si>
    <t>FS5751737</t>
  </si>
  <si>
    <t>FS5752200</t>
  </si>
  <si>
    <t>FS5755566</t>
  </si>
  <si>
    <t>GONZALEZ BELTRAN  ANYI CAR</t>
  </si>
  <si>
    <t>FS5767067</t>
  </si>
  <si>
    <t>FS5767777</t>
  </si>
  <si>
    <t>TORRES SILVA  ALBA CARMENZ</t>
  </si>
  <si>
    <t>FS5768069</t>
  </si>
  <si>
    <t>FS5768186</t>
  </si>
  <si>
    <t>FS5773076</t>
  </si>
  <si>
    <t>FS5650456</t>
  </si>
  <si>
    <t>LARGO GONZALEZ  NATALIA</t>
  </si>
  <si>
    <t>FS5748139</t>
  </si>
  <si>
    <t>RODRIGUEZ   ESTEFANY</t>
  </si>
  <si>
    <t>FS5753744</t>
  </si>
  <si>
    <t>FS5677724</t>
  </si>
  <si>
    <t>FS5744187</t>
  </si>
  <si>
    <t>MONROY GONZALEZ  PABLO ENR</t>
  </si>
  <si>
    <t>FS5767563</t>
  </si>
  <si>
    <t>FS5770128</t>
  </si>
  <si>
    <t>YATE GOMEZ  NANCY ALEJANDR</t>
  </si>
  <si>
    <t>FS5773019</t>
  </si>
  <si>
    <t>FS5773584</t>
  </si>
  <si>
    <t>FS5775748</t>
  </si>
  <si>
    <t>FS5775804</t>
  </si>
  <si>
    <t>FS5776061</t>
  </si>
  <si>
    <t>FS5776530</t>
  </si>
  <si>
    <t>VAHOS VELILLA  RAUL ANTONI</t>
  </si>
  <si>
    <t>FS5778067</t>
  </si>
  <si>
    <t>FS5778211</t>
  </si>
  <si>
    <t>FS5780402</t>
  </si>
  <si>
    <t>FS5781196</t>
  </si>
  <si>
    <t>FS5781394</t>
  </si>
  <si>
    <t>FS5781697</t>
  </si>
  <si>
    <t>BORJA CARTEGENA  LUZ ANGEL</t>
  </si>
  <si>
    <t>FS5785306</t>
  </si>
  <si>
    <t>FS5786765</t>
  </si>
  <si>
    <t>FS5647102</t>
  </si>
  <si>
    <t>HERREﾑO MOGOLLON  FLOR MAR</t>
  </si>
  <si>
    <t>FS5761482</t>
  </si>
  <si>
    <t>DIAZ PINO  JENNY KATHERINE</t>
  </si>
  <si>
    <t>FS5781615</t>
  </si>
  <si>
    <t>FS5780674</t>
  </si>
  <si>
    <t>FS5785517</t>
  </si>
  <si>
    <t>GUALTERO WALTERO  LIGIA AM</t>
  </si>
  <si>
    <t>FS5786051</t>
  </si>
  <si>
    <t>FS5787803</t>
  </si>
  <si>
    <t>FS5789321</t>
  </si>
  <si>
    <t>FS5791594</t>
  </si>
  <si>
    <t>FS5791808</t>
  </si>
  <si>
    <t>FS5792028</t>
  </si>
  <si>
    <t>FS5792874</t>
  </si>
  <si>
    <t>FS5795830</t>
  </si>
  <si>
    <t>FS5796048</t>
  </si>
  <si>
    <t>FS5800474</t>
  </si>
  <si>
    <t>VELOZA SIERRA  FREDY</t>
  </si>
  <si>
    <t>FS5803350</t>
  </si>
  <si>
    <t>FS5803819</t>
  </si>
  <si>
    <t>SUA TONCON  PEDRO</t>
  </si>
  <si>
    <t>FS5804232</t>
  </si>
  <si>
    <t>FS5806553</t>
  </si>
  <si>
    <t>FS5807584</t>
  </si>
  <si>
    <t>FS5808332</t>
  </si>
  <si>
    <t>FS5808851</t>
  </si>
  <si>
    <t>FS5811072</t>
  </si>
  <si>
    <t>FS5812821</t>
  </si>
  <si>
    <t>CRISTIANO DURAN  JUAN SEBA</t>
  </si>
  <si>
    <t>FS5813703</t>
  </si>
  <si>
    <t>FS5813956</t>
  </si>
  <si>
    <t>FS5795199</t>
  </si>
  <si>
    <t>AGUIRRE CABALLERO  NELDY J</t>
  </si>
  <si>
    <t>FS5799562</t>
  </si>
  <si>
    <t>SILVA ANGARITA  JOSE EDILB</t>
  </si>
  <si>
    <t>FS5809293</t>
  </si>
  <si>
    <t>RADA DIAZ  ALI SOFIA</t>
  </si>
  <si>
    <t>FS5811179</t>
  </si>
  <si>
    <t>FS5814093</t>
  </si>
  <si>
    <t>ROJAS AVILA  JHON FABER</t>
  </si>
  <si>
    <t>FS5817316</t>
  </si>
  <si>
    <t>PINEDA CHAVEZ  PAOLA ANGEL</t>
  </si>
  <si>
    <t>FS5818462</t>
  </si>
  <si>
    <t>GALVIS CABALLERO  BLANCA A</t>
  </si>
  <si>
    <t>FS5822930</t>
  </si>
  <si>
    <t>FS5823073</t>
  </si>
  <si>
    <t>FS5825919</t>
  </si>
  <si>
    <t>FS5840602</t>
  </si>
  <si>
    <t>FS5840822</t>
  </si>
  <si>
    <t>FS5841338</t>
  </si>
  <si>
    <t>FS5840823</t>
  </si>
  <si>
    <t>FS5745236</t>
  </si>
  <si>
    <t>FS5774824</t>
  </si>
  <si>
    <t>FS5787122</t>
  </si>
  <si>
    <t>SAENZ RODRIGUEZ  JESUS GIL</t>
  </si>
  <si>
    <t>FS5793044</t>
  </si>
  <si>
    <t>FS5796701</t>
  </si>
  <si>
    <t>RODRIGUEZ CUMANALCA  JUAN</t>
  </si>
  <si>
    <t>FS5796780</t>
  </si>
  <si>
    <t>FS5804077</t>
  </si>
  <si>
    <t>FS5806451</t>
  </si>
  <si>
    <t>FS5806741</t>
  </si>
  <si>
    <t>FS5807569</t>
  </si>
  <si>
    <t>FS5809522</t>
  </si>
  <si>
    <t>SANDOVAL SANDOVAL  MARTA I</t>
  </si>
  <si>
    <t>FS5810558</t>
  </si>
  <si>
    <t>FS5811508</t>
  </si>
  <si>
    <t>FS5812151</t>
  </si>
  <si>
    <t>FS5814741</t>
  </si>
  <si>
    <t>FS5815244</t>
  </si>
  <si>
    <t>FS5815998</t>
  </si>
  <si>
    <t>FS5816186</t>
  </si>
  <si>
    <t>DE LA CRUZ ROJANO  YAILER</t>
  </si>
  <si>
    <t>FS5817213</t>
  </si>
  <si>
    <t>FS5817793</t>
  </si>
  <si>
    <t>FS5819602</t>
  </si>
  <si>
    <t>FS5820086</t>
  </si>
  <si>
    <t>FS5820619</t>
  </si>
  <si>
    <t>FS5820788</t>
  </si>
  <si>
    <t>FS5821071</t>
  </si>
  <si>
    <t>FS5823902</t>
  </si>
  <si>
    <t>FS5823910</t>
  </si>
  <si>
    <t>FS5824201</t>
  </si>
  <si>
    <t>ATENCIA POLANCO  JUAN DAVI</t>
  </si>
  <si>
    <t>FS5825970</t>
  </si>
  <si>
    <t>FS5826227</t>
  </si>
  <si>
    <t>MARTINEZ RAMIREZ  JUAN AND</t>
  </si>
  <si>
    <t>FS5827475</t>
  </si>
  <si>
    <t>LINARES NORATO  MARIA ANGE</t>
  </si>
  <si>
    <t>FS5829203</t>
  </si>
  <si>
    <t>FS5829856</t>
  </si>
  <si>
    <t>FS5830318</t>
  </si>
  <si>
    <t>FS5830524</t>
  </si>
  <si>
    <t>FS5830636</t>
  </si>
  <si>
    <t>FS5830796</t>
  </si>
  <si>
    <t>FS5832827</t>
  </si>
  <si>
    <t>FS5835694</t>
  </si>
  <si>
    <t>FS5837237</t>
  </si>
  <si>
    <t>RINCON ALBORNOZ  CLEOTILDE</t>
  </si>
  <si>
    <t>FS5837481</t>
  </si>
  <si>
    <t>FS5837703</t>
  </si>
  <si>
    <t>MENJURA ROCHA  NAYI YUVELI</t>
  </si>
  <si>
    <t>FS5839381</t>
  </si>
  <si>
    <t>FS5839534</t>
  </si>
  <si>
    <t>FS5839845</t>
  </si>
  <si>
    <t>FS5840498</t>
  </si>
  <si>
    <t>FS5841653</t>
  </si>
  <si>
    <t>FS5842049</t>
  </si>
  <si>
    <t>FS5842356</t>
  </si>
  <si>
    <t>FS5842706</t>
  </si>
  <si>
    <t>FS5844136</t>
  </si>
  <si>
    <t>FS5844615</t>
  </si>
  <si>
    <t>FS5845995</t>
  </si>
  <si>
    <t>FS5846235</t>
  </si>
  <si>
    <t>BUELVAS MERCADO  MIREYA DE</t>
  </si>
  <si>
    <t>FS5846966</t>
  </si>
  <si>
    <t>FS5847686</t>
  </si>
  <si>
    <t>FS5849042</t>
  </si>
  <si>
    <t>FS5849158</t>
  </si>
  <si>
    <t>FS5849781</t>
  </si>
  <si>
    <t>FS5850798</t>
  </si>
  <si>
    <t>FS5850846</t>
  </si>
  <si>
    <t>FS5851528</t>
  </si>
  <si>
    <t>RENGIFO HERNANDEZ  MARLON</t>
  </si>
  <si>
    <t>FS5854129</t>
  </si>
  <si>
    <t>FS5856039</t>
  </si>
  <si>
    <t>FS5858069</t>
  </si>
  <si>
    <t>FS5861571</t>
  </si>
  <si>
    <t>FS5793713</t>
  </si>
  <si>
    <t>VELASQUEZ GAITAN  PAULA AN</t>
  </si>
  <si>
    <t>FS5803404</t>
  </si>
  <si>
    <t>FS5805595</t>
  </si>
  <si>
    <t>FS5823611</t>
  </si>
  <si>
    <t>SUAREZ MEJIA  PAOLA ANDREA</t>
  </si>
  <si>
    <t>FS5828162</t>
  </si>
  <si>
    <t>FS5840974</t>
  </si>
  <si>
    <t>NORATO MONROY  YULDAN MARI</t>
  </si>
  <si>
    <t>FS5842228</t>
  </si>
  <si>
    <t>MORENO HUERTAS  ELIAS</t>
  </si>
  <si>
    <t>FS5843968</t>
  </si>
  <si>
    <t>APARICIO MARQUEZ  AMANDA V</t>
  </si>
  <si>
    <t>FS5844608</t>
  </si>
  <si>
    <t>ACOSTA HERNANDEZ  GLADIS M</t>
  </si>
  <si>
    <t>FS5848156</t>
  </si>
  <si>
    <t>FONSECA TORRES  JERONIMO</t>
  </si>
  <si>
    <t>FS5848927</t>
  </si>
  <si>
    <t>VILLALBA NORATO  VALLERY A</t>
  </si>
  <si>
    <t>FS5861386</t>
  </si>
  <si>
    <t>JULIO  RIVERA  ANGELICA</t>
  </si>
  <si>
    <t>FS5845485</t>
  </si>
  <si>
    <t>FS5755507</t>
  </si>
  <si>
    <t>VARGAS VARGAS  LUZ ESTHER</t>
  </si>
  <si>
    <t>FS5789755</t>
  </si>
  <si>
    <t>FS5796733</t>
  </si>
  <si>
    <t>FS5796765</t>
  </si>
  <si>
    <t>FS5796799</t>
  </si>
  <si>
    <t>FS5814996</t>
  </si>
  <si>
    <t>FS5816418</t>
  </si>
  <si>
    <t>FS5816427</t>
  </si>
  <si>
    <t>FS5827720</t>
  </si>
  <si>
    <t>FS5842792</t>
  </si>
  <si>
    <t>FS5855039</t>
  </si>
  <si>
    <t>FS5858476</t>
  </si>
  <si>
    <t>FS5858786</t>
  </si>
  <si>
    <t>FS5859809</t>
  </si>
  <si>
    <t>FS5859909</t>
  </si>
  <si>
    <t>FS5861568</t>
  </si>
  <si>
    <t>FS5868762</t>
  </si>
  <si>
    <t>FS5813933</t>
  </si>
  <si>
    <t>FS5576030</t>
  </si>
  <si>
    <t>FS5606024</t>
  </si>
  <si>
    <t>FS5607458</t>
  </si>
  <si>
    <t>FS5622912</t>
  </si>
  <si>
    <t>FS5638313</t>
  </si>
  <si>
    <t>FS5638315</t>
  </si>
  <si>
    <t>FS5638350</t>
  </si>
  <si>
    <t>FS5648888</t>
  </si>
  <si>
    <t>FS5667622</t>
  </si>
  <si>
    <t>FS5732073</t>
  </si>
  <si>
    <t>GOMEZ OMAﾑA  BAIRO JESUS</t>
  </si>
  <si>
    <t>FS5741943</t>
  </si>
  <si>
    <t>BAUTISTA LARA  JUANA</t>
  </si>
  <si>
    <t>FS5754117</t>
  </si>
  <si>
    <t>FS5767870</t>
  </si>
  <si>
    <t>FS5767931</t>
  </si>
  <si>
    <t>FS5767935</t>
  </si>
  <si>
    <t>FS5768163</t>
  </si>
  <si>
    <t>FS5776656</t>
  </si>
  <si>
    <t>FS5787144</t>
  </si>
  <si>
    <t>FS5798364</t>
  </si>
  <si>
    <t>FS5800896</t>
  </si>
  <si>
    <t>MORENO MORENO  NICOLAS JER</t>
  </si>
  <si>
    <t>FS5808161</t>
  </si>
  <si>
    <t>FS5813437</t>
  </si>
  <si>
    <t>FS5816408</t>
  </si>
  <si>
    <t>FS5821410</t>
  </si>
  <si>
    <t>FS5830537</t>
  </si>
  <si>
    <t>FS5832281</t>
  </si>
  <si>
    <t>FS5838761</t>
  </si>
  <si>
    <t>FS5843012</t>
  </si>
  <si>
    <t>FS5849121</t>
  </si>
  <si>
    <t>FS5851227</t>
  </si>
  <si>
    <t>FS5855103</t>
  </si>
  <si>
    <t>QUIROZ COLMENARES  IVAN JO</t>
  </si>
  <si>
    <t>FS5857560</t>
  </si>
  <si>
    <t>FS5859280</t>
  </si>
  <si>
    <t>FS5860370</t>
  </si>
  <si>
    <t>FS5861592</t>
  </si>
  <si>
    <t>FS5862533</t>
  </si>
  <si>
    <t>CUADRO AMARANTO  JOSE DANI</t>
  </si>
  <si>
    <t>FS5863285</t>
  </si>
  <si>
    <t>FS5864419</t>
  </si>
  <si>
    <t>FS5865464</t>
  </si>
  <si>
    <t>FS5865541</t>
  </si>
  <si>
    <t>FS5865549</t>
  </si>
  <si>
    <t>PARRA AVILA  MARIA GRACELI</t>
  </si>
  <si>
    <t>FS5866556</t>
  </si>
  <si>
    <t>FS5867061</t>
  </si>
  <si>
    <t>FS5867176</t>
  </si>
  <si>
    <t>FS5867414</t>
  </si>
  <si>
    <t>FS5867521</t>
  </si>
  <si>
    <t>FS5867629</t>
  </si>
  <si>
    <t>FS5868298</t>
  </si>
  <si>
    <t>FS5868304</t>
  </si>
  <si>
    <t>FS5868318</t>
  </si>
  <si>
    <t>FS5869573</t>
  </si>
  <si>
    <t>FS5869618</t>
  </si>
  <si>
    <t>FS5870173</t>
  </si>
  <si>
    <t>FS5870353</t>
  </si>
  <si>
    <t>FS5871684</t>
  </si>
  <si>
    <t>LOPEZ YANDU  ELIANA CAROLI</t>
  </si>
  <si>
    <t>FS5872226</t>
  </si>
  <si>
    <t>FS5872263</t>
  </si>
  <si>
    <t>CASTRO CALAMBAS  PATRICIA</t>
  </si>
  <si>
    <t>FS5872647</t>
  </si>
  <si>
    <t>FS5873777</t>
  </si>
  <si>
    <t>DE LA OSSA ROBLES  HECTOR</t>
  </si>
  <si>
    <t>FS5875578</t>
  </si>
  <si>
    <t>FS5875814</t>
  </si>
  <si>
    <t>ACUﾑA VELASCO  RUFINA</t>
  </si>
  <si>
    <t>FS5876247</t>
  </si>
  <si>
    <t>FS5876846</t>
  </si>
  <si>
    <t>CARMONA CALVO  CRISTIAN CA</t>
  </si>
  <si>
    <t>FS5878880</t>
  </si>
  <si>
    <t>FS5880066</t>
  </si>
  <si>
    <t>FS5880263</t>
  </si>
  <si>
    <t>FS5880668</t>
  </si>
  <si>
    <t>FS5881471</t>
  </si>
  <si>
    <t>FS5881833</t>
  </si>
  <si>
    <t>FS5881952</t>
  </si>
  <si>
    <t>FS5881955</t>
  </si>
  <si>
    <t>FS5882183</t>
  </si>
  <si>
    <t>FS5883038</t>
  </si>
  <si>
    <t>FS5883060</t>
  </si>
  <si>
    <t>FS5883191</t>
  </si>
  <si>
    <t>FS5883247</t>
  </si>
  <si>
    <t>FS5883463</t>
  </si>
  <si>
    <t>FS5883490</t>
  </si>
  <si>
    <t>PULIDO DENOVOA  YOLANDA</t>
  </si>
  <si>
    <t>FS5883681</t>
  </si>
  <si>
    <t>FS5884098</t>
  </si>
  <si>
    <t>FS5884209</t>
  </si>
  <si>
    <t>FS5884291</t>
  </si>
  <si>
    <t>FS5884293</t>
  </si>
  <si>
    <t>FS5884664</t>
  </si>
  <si>
    <t>FS5884766</t>
  </si>
  <si>
    <t>FS5885092</t>
  </si>
  <si>
    <t>FS5885284</t>
  </si>
  <si>
    <t>FS5885483</t>
  </si>
  <si>
    <t>FS5885689</t>
  </si>
  <si>
    <t>FS5886128</t>
  </si>
  <si>
    <t>FS5886232</t>
  </si>
  <si>
    <t>SANCHEZ OROZCO  EVELYN SOF</t>
  </si>
  <si>
    <t>FS5886392</t>
  </si>
  <si>
    <t>FS5886511</t>
  </si>
  <si>
    <t>FS5887751</t>
  </si>
  <si>
    <t>FS5888734</t>
  </si>
  <si>
    <t>PANQUEVA MENDIVIERSO  HUGO</t>
  </si>
  <si>
    <t>FS5888896</t>
  </si>
  <si>
    <t>FS5889130</t>
  </si>
  <si>
    <t>FS5889375</t>
  </si>
  <si>
    <t>CARDONA ORTEGA  ELSY TULIA</t>
  </si>
  <si>
    <t>FS5889924</t>
  </si>
  <si>
    <t>FS5890478</t>
  </si>
  <si>
    <t>FS5891896</t>
  </si>
  <si>
    <t>FS5892283</t>
  </si>
  <si>
    <t>JARA DE APACHE  MERCEDES</t>
  </si>
  <si>
    <t>FS5893850</t>
  </si>
  <si>
    <t>FS5894015</t>
  </si>
  <si>
    <t>FS5894628</t>
  </si>
  <si>
    <t>FS5895723</t>
  </si>
  <si>
    <t>FS5896026</t>
  </si>
  <si>
    <t>FS5896276</t>
  </si>
  <si>
    <t>FS5896522</t>
  </si>
  <si>
    <t>FS5896998</t>
  </si>
  <si>
    <t>FS5897001</t>
  </si>
  <si>
    <t>FS5897004</t>
  </si>
  <si>
    <t>FS5897006</t>
  </si>
  <si>
    <t>FS5897144</t>
  </si>
  <si>
    <t>FS5897495</t>
  </si>
  <si>
    <t>FS5898236</t>
  </si>
  <si>
    <t>PANTOJA RODRIGUEZ  ROSA YI</t>
  </si>
  <si>
    <t>FS5898795</t>
  </si>
  <si>
    <t>FS5898796</t>
  </si>
  <si>
    <t>FS5899042</t>
  </si>
  <si>
    <t>FS5899312</t>
  </si>
  <si>
    <t>FS5900198</t>
  </si>
  <si>
    <t>FS5901010</t>
  </si>
  <si>
    <t>FS5901541</t>
  </si>
  <si>
    <t>FS5901677</t>
  </si>
  <si>
    <t>FS5901968</t>
  </si>
  <si>
    <t>FS5667430</t>
  </si>
  <si>
    <t>FS5733076</t>
  </si>
  <si>
    <t>FS5803607</t>
  </si>
  <si>
    <t>FS5835702</t>
  </si>
  <si>
    <t>FS5847227</t>
  </si>
  <si>
    <t>URREGO MARTINEZ  GLORIA YO</t>
  </si>
  <si>
    <t>FS5861810</t>
  </si>
  <si>
    <t>VASQUEZ JIMENEZ  LIZETH GA</t>
  </si>
  <si>
    <t>FS5865327</t>
  </si>
  <si>
    <t>CASTRO CASTRO  KAREN VANES</t>
  </si>
  <si>
    <t>FS5865631</t>
  </si>
  <si>
    <t>GUERRERO LOPEZ  FAIBER ALE</t>
  </si>
  <si>
    <t>FS5865645</t>
  </si>
  <si>
    <t>CORTES MORALES  DERLY ROCI</t>
  </si>
  <si>
    <t>FS5869596</t>
  </si>
  <si>
    <t>FS5871240</t>
  </si>
  <si>
    <t>DIAZ CEDEﾑO  CENAIDA</t>
  </si>
  <si>
    <t>FS5871732</t>
  </si>
  <si>
    <t>FS5872285</t>
  </si>
  <si>
    <t>FS5874498</t>
  </si>
  <si>
    <t>OSPINA REYES  ANGIE SINEA</t>
  </si>
  <si>
    <t>FS5874799</t>
  </si>
  <si>
    <t>FS5875409</t>
  </si>
  <si>
    <t>FS5876405</t>
  </si>
  <si>
    <t>LINARES GUZMAN  CARLOS JUL</t>
  </si>
  <si>
    <t>FS5877109</t>
  </si>
  <si>
    <t>FS5880459</t>
  </si>
  <si>
    <t>FS5881040</t>
  </si>
  <si>
    <t>MOSQUERA ESCORCIA  JUAN CA</t>
  </si>
  <si>
    <t>FS5881542</t>
  </si>
  <si>
    <t>FONSECA ESTUPIﾑAN  ABELARD</t>
  </si>
  <si>
    <t>FS5881565</t>
  </si>
  <si>
    <t>BOHORQUEZ RODRIGUEZ  CESAR</t>
  </si>
  <si>
    <t>FS5883587</t>
  </si>
  <si>
    <t>FS5884337</t>
  </si>
  <si>
    <t>GUERRERO SALAZAR  MARILYN</t>
  </si>
  <si>
    <t>FS5885563</t>
  </si>
  <si>
    <t>FS5887122</t>
  </si>
  <si>
    <t>FS5892663</t>
  </si>
  <si>
    <t>FS5896475</t>
  </si>
  <si>
    <t>MIRABAL ORTIZ  JUAN DANIEL</t>
  </si>
  <si>
    <t>FS5897161</t>
  </si>
  <si>
    <t>INFANTE ARENAS  NICOLE ALE</t>
  </si>
  <si>
    <t>FS5902193</t>
  </si>
  <si>
    <t>FS5897242</t>
  </si>
  <si>
    <t>SANCHEZ CARIBAN  SAHADI TA</t>
  </si>
  <si>
    <t>FS5898553</t>
  </si>
  <si>
    <t>FS5576034</t>
  </si>
  <si>
    <t>FS5626367</t>
  </si>
  <si>
    <t>FS5639310</t>
  </si>
  <si>
    <t>FS5880234</t>
  </si>
  <si>
    <t>FS5880279</t>
  </si>
  <si>
    <t>FS5884667</t>
  </si>
  <si>
    <t>FS5885582</t>
  </si>
  <si>
    <t>FS5886233</t>
  </si>
  <si>
    <t>FS5887757</t>
  </si>
  <si>
    <t>FS5892284</t>
  </si>
  <si>
    <t>FS5894017</t>
  </si>
  <si>
    <t>FS5894630</t>
  </si>
  <si>
    <t>FS5898237</t>
  </si>
  <si>
    <t>FS5242182</t>
  </si>
  <si>
    <t>SIERRA NIﾑO  CLARA INES</t>
  </si>
  <si>
    <t>FS5587542</t>
  </si>
  <si>
    <t>mes</t>
  </si>
  <si>
    <t>Saldo al 31 Dic/2019</t>
  </si>
  <si>
    <t>SALDO CARTERA</t>
  </si>
  <si>
    <t>NIT</t>
  </si>
  <si>
    <t>SUCURSAL</t>
  </si>
  <si>
    <t>FACTURAS A CRUZAR CON GIROS</t>
  </si>
  <si>
    <t>CANCELADAS</t>
  </si>
  <si>
    <t>GLOSAS POR CONCILIAR</t>
  </si>
  <si>
    <t>DEVUELTAS A LA IPS</t>
  </si>
  <si>
    <t>NO RADICADA</t>
  </si>
  <si>
    <t>EN AUDITORIA</t>
  </si>
  <si>
    <t>AJUSTE FUNDACIÓN PAGOS MAL APLICADOS Y GLO SIN CONCILIACIÓN</t>
  </si>
  <si>
    <t>DIFERENCIA</t>
  </si>
  <si>
    <t>COMPROBANTE</t>
  </si>
  <si>
    <t>SUCURSAL GLOSA</t>
  </si>
  <si>
    <t>OBS</t>
  </si>
  <si>
    <t>2000135622</t>
  </si>
  <si>
    <t>2000167376, 2000169684</t>
  </si>
  <si>
    <t>2000301379</t>
  </si>
  <si>
    <t>2000301380</t>
  </si>
  <si>
    <t>2000278340</t>
  </si>
  <si>
    <t>2000252593</t>
  </si>
  <si>
    <t>2000280999</t>
  </si>
  <si>
    <t>2000217341</t>
  </si>
  <si>
    <t>2000108616</t>
  </si>
  <si>
    <t>2000064456</t>
  </si>
  <si>
    <t>2000217529</t>
  </si>
  <si>
    <t>2000123572</t>
  </si>
  <si>
    <t>2000278343</t>
  </si>
  <si>
    <t>2000199475, 2000278342</t>
  </si>
  <si>
    <t>2000288009, 2000301380</t>
  </si>
  <si>
    <t>2000111997</t>
  </si>
  <si>
    <t>2000111997, 2000135940, 2000135947, 2000135949</t>
  </si>
  <si>
    <t>GLOSA ACEPTA IPS</t>
  </si>
  <si>
    <t>COOSALUD y FUNDACIÓN SANTA FE</t>
  </si>
  <si>
    <t>CRUCE CONTABLE NIT 900</t>
  </si>
  <si>
    <t>CARTERA FUNDACIÓN</t>
  </si>
  <si>
    <t>FACTURAS A CRUZAR CON ANTICIPOS</t>
  </si>
  <si>
    <t>ANTICIPOS ATENCIÓN USUARIOS A LEGALIZAR POR LA FUNDACIÓN</t>
  </si>
  <si>
    <t xml:space="preserve">BOLIVAR </t>
  </si>
  <si>
    <t>Thaylo Paola Pérez Zuñiga</t>
  </si>
  <si>
    <t>BOYACÁ</t>
  </si>
  <si>
    <t>Yeferson Javier Bosiga Martínez</t>
  </si>
  <si>
    <t>María Gilma Sarmiento</t>
  </si>
  <si>
    <t>CÉSAR</t>
  </si>
  <si>
    <t>Ana Dolores Yaruro Montejo</t>
  </si>
  <si>
    <t>NORTE DE SANTANDER</t>
  </si>
  <si>
    <t>Kaleth Turizo Matos</t>
  </si>
  <si>
    <t>CANCELADAS POR LA EPSS Y NO DESCARGADAS POR LA FUNDACIÓN</t>
  </si>
  <si>
    <t>FACTURAS EN AUDITORIA</t>
  </si>
  <si>
    <t>GLOSAS ACEPTADAS POR LA FUNDACIÓN SANTA FE</t>
  </si>
  <si>
    <t>FACTURAS DEVUELTAS</t>
  </si>
  <si>
    <t>FACTURAS NO RADICADAS</t>
  </si>
  <si>
    <t>AJUSTES A REALIZAR POR LA FUNDACIÓN</t>
  </si>
  <si>
    <t>SUMAS IGUALES</t>
  </si>
  <si>
    <t>PAGOS REALIZADOS POR COOSALUD DE FEB20-JUN20 SIN LEGALIZAR POR FALTA DE FACTURAS DE LA FUNDACIÓN (SALDO A FAVOR COOSALUD)</t>
  </si>
  <si>
    <t>2000331086</t>
  </si>
  <si>
    <t>2000332740</t>
  </si>
  <si>
    <t>2000324318</t>
  </si>
  <si>
    <t>2000324326</t>
  </si>
  <si>
    <t>2000324325</t>
  </si>
  <si>
    <t>2000331974</t>
  </si>
  <si>
    <t>2000033186</t>
  </si>
  <si>
    <t>2000331086, 2000331086</t>
  </si>
  <si>
    <t>2000332740, 2000331102</t>
  </si>
  <si>
    <t>2000278342, 2000135947</t>
  </si>
  <si>
    <t>2000167376, 2000237479</t>
  </si>
  <si>
    <t>2000331074, 2000331086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</si>
</sst>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 Unicode MS"/>
      <family val="2"/>
    </font>
    <font>
      <sz val="11"/>
      <color theme="1"/>
      <name val="Arial Unicode MS"/>
      <family val="2"/>
    </font>
    <font>
      <b/>
      <sz val="11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1" fontId="4" fillId="2" borderId="1" xfId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41" fontId="5" fillId="0" borderId="1" xfId="1" applyFont="1" applyBorder="1"/>
    <xf numFmtId="41" fontId="6" fillId="0" borderId="1" xfId="1" applyFont="1" applyFill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/>
    </xf>
    <xf numFmtId="0" fontId="7" fillId="2" borderId="2" xfId="0" applyFont="1" applyFill="1" applyBorder="1"/>
    <xf numFmtId="0" fontId="3" fillId="2" borderId="0" xfId="0" applyFont="1" applyFill="1"/>
    <xf numFmtId="41" fontId="3" fillId="2" borderId="0" xfId="0" applyNumberFormat="1" applyFont="1" applyFill="1"/>
    <xf numFmtId="3" fontId="2" fillId="3" borderId="1" xfId="0" applyNumberFormat="1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/>
    </xf>
    <xf numFmtId="0" fontId="9" fillId="4" borderId="4" xfId="2" applyFont="1" applyFill="1" applyBorder="1" applyAlignment="1">
      <alignment horizontal="center"/>
    </xf>
    <xf numFmtId="0" fontId="9" fillId="4" borderId="5" xfId="2" applyFont="1" applyFill="1" applyBorder="1" applyAlignment="1">
      <alignment horizontal="center"/>
    </xf>
    <xf numFmtId="15" fontId="9" fillId="4" borderId="6" xfId="2" applyNumberFormat="1" applyFont="1" applyFill="1" applyBorder="1" applyAlignment="1">
      <alignment horizontal="center"/>
    </xf>
    <xf numFmtId="15" fontId="9" fillId="4" borderId="0" xfId="2" applyNumberFormat="1" applyFont="1" applyFill="1" applyAlignment="1">
      <alignment horizontal="center"/>
    </xf>
    <xf numFmtId="15" fontId="9" fillId="4" borderId="7" xfId="2" applyNumberFormat="1" applyFont="1" applyFill="1" applyBorder="1" applyAlignment="1">
      <alignment horizontal="center"/>
    </xf>
    <xf numFmtId="0" fontId="9" fillId="4" borderId="8" xfId="2" applyFont="1" applyFill="1" applyBorder="1" applyAlignment="1">
      <alignment horizontal="center"/>
    </xf>
    <xf numFmtId="0" fontId="9" fillId="4" borderId="9" xfId="2" applyFont="1" applyFill="1" applyBorder="1" applyAlignment="1">
      <alignment horizontal="center"/>
    </xf>
    <xf numFmtId="0" fontId="9" fillId="4" borderId="10" xfId="2" applyFont="1" applyFill="1" applyBorder="1" applyAlignment="1">
      <alignment horizontal="center"/>
    </xf>
    <xf numFmtId="0" fontId="10" fillId="0" borderId="0" xfId="2" applyFont="1"/>
    <xf numFmtId="4" fontId="10" fillId="0" borderId="0" xfId="2" applyNumberFormat="1" applyFont="1"/>
    <xf numFmtId="0" fontId="11" fillId="4" borderId="11" xfId="2" applyFont="1" applyFill="1" applyBorder="1"/>
    <xf numFmtId="0" fontId="11" fillId="4" borderId="12" xfId="2" applyFont="1" applyFill="1" applyBorder="1"/>
    <xf numFmtId="4" fontId="11" fillId="4" borderId="12" xfId="2" applyNumberFormat="1" applyFont="1" applyFill="1" applyBorder="1"/>
    <xf numFmtId="4" fontId="11" fillId="4" borderId="13" xfId="2" applyNumberFormat="1" applyFont="1" applyFill="1" applyBorder="1"/>
    <xf numFmtId="0" fontId="8" fillId="0" borderId="0" xfId="2"/>
    <xf numFmtId="0" fontId="12" fillId="0" borderId="3" xfId="2" applyFont="1" applyBorder="1"/>
    <xf numFmtId="4" fontId="13" fillId="0" borderId="4" xfId="2" applyNumberFormat="1" applyFont="1" applyBorder="1"/>
    <xf numFmtId="4" fontId="11" fillId="0" borderId="14" xfId="2" applyNumberFormat="1" applyFont="1" applyBorder="1"/>
    <xf numFmtId="4" fontId="11" fillId="0" borderId="5" xfId="2" applyNumberFormat="1" applyFont="1" applyBorder="1"/>
    <xf numFmtId="0" fontId="12" fillId="0" borderId="6" xfId="2" applyFont="1" applyBorder="1"/>
    <xf numFmtId="4" fontId="13" fillId="5" borderId="0" xfId="2" applyNumberFormat="1" applyFont="1" applyFill="1"/>
    <xf numFmtId="4" fontId="11" fillId="0" borderId="7" xfId="2" applyNumberFormat="1" applyFont="1" applyBorder="1"/>
    <xf numFmtId="0" fontId="12" fillId="0" borderId="8" xfId="2" applyFont="1" applyBorder="1"/>
    <xf numFmtId="4" fontId="13" fillId="5" borderId="9" xfId="2" applyNumberFormat="1" applyFont="1" applyFill="1" applyBorder="1"/>
    <xf numFmtId="4" fontId="11" fillId="0" borderId="10" xfId="2" applyNumberFormat="1" applyFont="1" applyBorder="1"/>
    <xf numFmtId="0" fontId="11" fillId="0" borderId="0" xfId="2" applyFont="1"/>
    <xf numFmtId="4" fontId="12" fillId="0" borderId="0" xfId="2" applyNumberFormat="1" applyFont="1"/>
    <xf numFmtId="4" fontId="11" fillId="0" borderId="0" xfId="2" applyNumberFormat="1" applyFont="1"/>
    <xf numFmtId="0" fontId="14" fillId="0" borderId="0" xfId="2" applyFont="1"/>
    <xf numFmtId="41" fontId="5" fillId="6" borderId="1" xfId="1" applyFont="1" applyFill="1" applyBorder="1"/>
    <xf numFmtId="0" fontId="11" fillId="6" borderId="11" xfId="2" applyFont="1" applyFill="1" applyBorder="1" applyAlignment="1">
      <alignment horizontal="left" vertical="center" wrapText="1"/>
    </xf>
    <xf numFmtId="0" fontId="11" fillId="6" borderId="12" xfId="2" applyFont="1" applyFill="1" applyBorder="1" applyAlignment="1">
      <alignment horizontal="left" vertical="center" wrapText="1"/>
    </xf>
    <xf numFmtId="4" fontId="11" fillId="6" borderId="12" xfId="2" applyNumberFormat="1" applyFont="1" applyFill="1" applyBorder="1"/>
    <xf numFmtId="4" fontId="11" fillId="6" borderId="13" xfId="2" applyNumberFormat="1" applyFont="1" applyFill="1" applyBorder="1" applyAlignment="1">
      <alignment vertical="center"/>
    </xf>
  </cellXfs>
  <cellStyles count="3">
    <cellStyle name="Millares [0]" xfId="1" builtinId="6"/>
    <cellStyle name="Normal" xfId="0" builtinId="0"/>
    <cellStyle name="Normal 2 4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7"/>
  <sheetViews>
    <sheetView showGridLines="0" tabSelected="1" workbookViewId="0">
      <pane xSplit="11" ySplit="1" topLeftCell="P516" activePane="bottomRight" state="frozen"/>
      <selection pane="topRight" activeCell="L1" sqref="L1"/>
      <selection pane="bottomLeft" activeCell="A2" sqref="A2"/>
      <selection pane="bottomRight" activeCell="K518" sqref="K518"/>
    </sheetView>
  </sheetViews>
  <sheetFormatPr baseColWidth="10" defaultRowHeight="15" x14ac:dyDescent="0.25"/>
  <cols>
    <col min="7" max="7" width="14.140625" bestFit="1" customWidth="1"/>
    <col min="8" max="9" width="0" hidden="1" customWidth="1"/>
    <col min="13" max="14" width="12.5703125" bestFit="1" customWidth="1"/>
    <col min="15" max="15" width="11" customWidth="1"/>
    <col min="16" max="17" width="12.5703125" customWidth="1"/>
    <col min="18" max="19" width="11.42578125" customWidth="1"/>
    <col min="20" max="20" width="12.5703125" bestFit="1" customWidth="1"/>
    <col min="21" max="21" width="14.140625" customWidth="1"/>
  </cols>
  <sheetData>
    <row r="1" spans="1:23" ht="75.7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743</v>
      </c>
      <c r="F1" s="1" t="s">
        <v>4</v>
      </c>
      <c r="G1" s="3" t="s">
        <v>11</v>
      </c>
      <c r="H1" s="3" t="s">
        <v>12</v>
      </c>
      <c r="I1" s="3" t="s">
        <v>13</v>
      </c>
      <c r="J1" s="13" t="s">
        <v>746</v>
      </c>
      <c r="K1" s="13" t="s">
        <v>747</v>
      </c>
      <c r="L1" s="13" t="s">
        <v>748</v>
      </c>
      <c r="M1" s="13" t="s">
        <v>749</v>
      </c>
      <c r="N1" s="13" t="s">
        <v>750</v>
      </c>
      <c r="O1" s="13" t="s">
        <v>776</v>
      </c>
      <c r="P1" s="13" t="s">
        <v>751</v>
      </c>
      <c r="Q1" s="13" t="s">
        <v>752</v>
      </c>
      <c r="R1" s="13" t="s">
        <v>753</v>
      </c>
      <c r="S1" s="13" t="s">
        <v>754</v>
      </c>
      <c r="T1" s="13" t="s">
        <v>755</v>
      </c>
      <c r="U1" s="13" t="s">
        <v>756</v>
      </c>
      <c r="V1" s="13" t="s">
        <v>757</v>
      </c>
      <c r="W1" s="13" t="s">
        <v>758</v>
      </c>
    </row>
    <row r="2" spans="1:23" x14ac:dyDescent="0.25">
      <c r="A2" s="4" t="s">
        <v>359</v>
      </c>
      <c r="B2" s="5">
        <v>5778067</v>
      </c>
      <c r="C2" s="6">
        <v>43867</v>
      </c>
      <c r="D2" s="5">
        <v>2020</v>
      </c>
      <c r="E2" s="9">
        <v>43862</v>
      </c>
      <c r="F2" s="4" t="s">
        <v>272</v>
      </c>
      <c r="G2" s="7">
        <v>42612980</v>
      </c>
      <c r="H2" s="5" t="s">
        <v>23</v>
      </c>
      <c r="I2" s="8" t="s">
        <v>8</v>
      </c>
      <c r="J2" s="7"/>
      <c r="K2" s="7"/>
      <c r="L2" s="7">
        <v>0</v>
      </c>
      <c r="M2" s="7">
        <v>0</v>
      </c>
      <c r="N2" s="7">
        <v>42612980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+G2-L2-M2-N2-O2-P2-Q2-R2-S2</f>
        <v>0</v>
      </c>
      <c r="U2" s="7">
        <v>0</v>
      </c>
      <c r="V2" s="7"/>
      <c r="W2" s="7"/>
    </row>
    <row r="3" spans="1:23" x14ac:dyDescent="0.25">
      <c r="A3" s="4" t="s">
        <v>169</v>
      </c>
      <c r="B3" s="5">
        <v>5606430</v>
      </c>
      <c r="C3" s="6">
        <v>43756</v>
      </c>
      <c r="D3" s="5">
        <v>2019</v>
      </c>
      <c r="E3" s="5" t="s">
        <v>744</v>
      </c>
      <c r="F3" s="4" t="s">
        <v>149</v>
      </c>
      <c r="G3" s="7">
        <v>48105922</v>
      </c>
      <c r="H3" s="5" t="s">
        <v>16</v>
      </c>
      <c r="I3" s="8" t="s">
        <v>9</v>
      </c>
      <c r="J3" s="7"/>
      <c r="K3" s="7"/>
      <c r="L3" s="7">
        <v>0</v>
      </c>
      <c r="M3" s="7">
        <v>0</v>
      </c>
      <c r="N3" s="7">
        <v>48105922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+G3-L3-M3-N3-O3-P3-Q3-R3-S3</f>
        <v>0</v>
      </c>
      <c r="U3" s="7">
        <v>0</v>
      </c>
      <c r="V3" s="7"/>
      <c r="W3" s="7"/>
    </row>
    <row r="4" spans="1:23" x14ac:dyDescent="0.25">
      <c r="A4" s="4" t="s">
        <v>391</v>
      </c>
      <c r="B4" s="5">
        <v>5806553</v>
      </c>
      <c r="C4" s="6">
        <v>43873</v>
      </c>
      <c r="D4" s="5">
        <v>2020</v>
      </c>
      <c r="E4" s="9">
        <v>43862</v>
      </c>
      <c r="F4" s="4" t="s">
        <v>272</v>
      </c>
      <c r="G4" s="7">
        <v>19287826</v>
      </c>
      <c r="H4" s="5" t="s">
        <v>16</v>
      </c>
      <c r="I4" s="8" t="s">
        <v>8</v>
      </c>
      <c r="J4" s="7"/>
      <c r="K4" s="7"/>
      <c r="L4" s="7">
        <v>0</v>
      </c>
      <c r="M4" s="7">
        <v>0</v>
      </c>
      <c r="N4" s="7">
        <v>19287826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>+G4-L4-M4-N4-O4-P4-Q4-R4-S4</f>
        <v>0</v>
      </c>
      <c r="U4" s="7">
        <v>0</v>
      </c>
      <c r="V4" s="7"/>
      <c r="W4" s="7"/>
    </row>
    <row r="5" spans="1:23" x14ac:dyDescent="0.25">
      <c r="A5" s="4" t="s">
        <v>308</v>
      </c>
      <c r="B5" s="5">
        <v>5769273</v>
      </c>
      <c r="C5" s="6">
        <v>43843</v>
      </c>
      <c r="D5" s="5">
        <v>2020</v>
      </c>
      <c r="E5" s="9">
        <v>43831</v>
      </c>
      <c r="F5" s="4" t="s">
        <v>274</v>
      </c>
      <c r="G5" s="7">
        <v>16613181</v>
      </c>
      <c r="H5" s="5" t="s">
        <v>23</v>
      </c>
      <c r="I5" s="8" t="s">
        <v>8</v>
      </c>
      <c r="J5" s="7"/>
      <c r="K5" s="7"/>
      <c r="L5" s="7">
        <v>0</v>
      </c>
      <c r="M5" s="7">
        <v>0</v>
      </c>
      <c r="N5" s="7">
        <v>16613181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f>+G5-L5-M5-N5-O5-P5-Q5-R5-S5</f>
        <v>0</v>
      </c>
      <c r="U5" s="7">
        <v>0</v>
      </c>
      <c r="V5" s="7"/>
      <c r="W5" s="7"/>
    </row>
    <row r="6" spans="1:23" x14ac:dyDescent="0.25">
      <c r="A6" s="4" t="s">
        <v>399</v>
      </c>
      <c r="B6" s="5">
        <v>5813956</v>
      </c>
      <c r="C6" s="6">
        <v>43873</v>
      </c>
      <c r="D6" s="5">
        <v>2020</v>
      </c>
      <c r="E6" s="9">
        <v>43862</v>
      </c>
      <c r="F6" s="4" t="s">
        <v>238</v>
      </c>
      <c r="G6" s="7">
        <v>4491601</v>
      </c>
      <c r="H6" s="5" t="s">
        <v>16</v>
      </c>
      <c r="I6" s="8" t="s">
        <v>8</v>
      </c>
      <c r="J6" s="7"/>
      <c r="K6" s="7"/>
      <c r="L6" s="7">
        <v>0</v>
      </c>
      <c r="M6" s="7">
        <v>0</v>
      </c>
      <c r="N6" s="7">
        <v>4491601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f>+G6-L6-M6-N6-O6-P6-Q6-R6-S6</f>
        <v>0</v>
      </c>
      <c r="U6" s="7">
        <v>0</v>
      </c>
      <c r="V6" s="7"/>
      <c r="W6" s="7"/>
    </row>
    <row r="7" spans="1:23" x14ac:dyDescent="0.25">
      <c r="A7" s="4" t="s">
        <v>220</v>
      </c>
      <c r="B7" s="5">
        <v>5644014</v>
      </c>
      <c r="C7" s="6">
        <v>43788</v>
      </c>
      <c r="D7" s="5">
        <v>2019</v>
      </c>
      <c r="E7" s="5" t="s">
        <v>744</v>
      </c>
      <c r="F7" s="4" t="s">
        <v>221</v>
      </c>
      <c r="G7" s="7">
        <v>60010416</v>
      </c>
      <c r="H7" s="5" t="s">
        <v>23</v>
      </c>
      <c r="I7" s="8" t="s">
        <v>9</v>
      </c>
      <c r="J7" s="7"/>
      <c r="K7" s="7"/>
      <c r="L7" s="7">
        <v>0</v>
      </c>
      <c r="M7" s="7">
        <f>36795434+71724</f>
        <v>36867158</v>
      </c>
      <c r="N7" s="7">
        <v>23143258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f>+G7-L7-M7-N7-O7-P7-Q7-R7-S7</f>
        <v>0</v>
      </c>
      <c r="U7" s="7" t="s">
        <v>806</v>
      </c>
      <c r="V7" s="7"/>
      <c r="W7" s="7"/>
    </row>
    <row r="8" spans="1:23" x14ac:dyDescent="0.25">
      <c r="A8" s="4" t="s">
        <v>301</v>
      </c>
      <c r="B8" s="5">
        <v>5763414</v>
      </c>
      <c r="C8" s="6">
        <v>43843</v>
      </c>
      <c r="D8" s="5">
        <v>2020</v>
      </c>
      <c r="E8" s="9">
        <v>43831</v>
      </c>
      <c r="F8" s="4" t="s">
        <v>302</v>
      </c>
      <c r="G8" s="7">
        <v>6454953</v>
      </c>
      <c r="H8" s="5" t="s">
        <v>23</v>
      </c>
      <c r="I8" s="8" t="s">
        <v>8</v>
      </c>
      <c r="J8" s="7"/>
      <c r="K8" s="7"/>
      <c r="L8" s="7">
        <v>0</v>
      </c>
      <c r="M8" s="7">
        <v>5950</v>
      </c>
      <c r="N8" s="7">
        <v>6449003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f>+G8-L8-M8-N8-O8-P8-Q8-R8-S8</f>
        <v>0</v>
      </c>
      <c r="U8" s="7" t="s">
        <v>801</v>
      </c>
      <c r="V8" s="7"/>
      <c r="W8" s="7"/>
    </row>
    <row r="9" spans="1:23" x14ac:dyDescent="0.25">
      <c r="A9" s="4" t="s">
        <v>353</v>
      </c>
      <c r="B9" s="5">
        <v>5773584</v>
      </c>
      <c r="C9" s="6">
        <v>43867</v>
      </c>
      <c r="D9" s="5">
        <v>2020</v>
      </c>
      <c r="E9" s="9">
        <v>43862</v>
      </c>
      <c r="F9" s="4" t="s">
        <v>348</v>
      </c>
      <c r="G9" s="7">
        <v>4011969</v>
      </c>
      <c r="H9" s="5" t="s">
        <v>16</v>
      </c>
      <c r="I9" s="8" t="s">
        <v>8</v>
      </c>
      <c r="J9" s="7"/>
      <c r="K9" s="7"/>
      <c r="L9" s="7">
        <v>0</v>
      </c>
      <c r="M9" s="7">
        <v>0</v>
      </c>
      <c r="N9" s="7">
        <v>4011969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f>+G9-L9-M9-N9-O9-P9-Q9-R9-S9</f>
        <v>0</v>
      </c>
      <c r="U9" s="7">
        <v>0</v>
      </c>
      <c r="V9" s="7"/>
      <c r="W9" s="7"/>
    </row>
    <row r="10" spans="1:23" x14ac:dyDescent="0.25">
      <c r="A10" s="4" t="s">
        <v>176</v>
      </c>
      <c r="B10" s="5">
        <v>5603290</v>
      </c>
      <c r="C10" s="6">
        <v>43761</v>
      </c>
      <c r="D10" s="5">
        <v>2019</v>
      </c>
      <c r="E10" s="5" t="s">
        <v>744</v>
      </c>
      <c r="F10" s="4" t="s">
        <v>177</v>
      </c>
      <c r="G10" s="7">
        <v>1691781</v>
      </c>
      <c r="H10" s="5" t="s">
        <v>23</v>
      </c>
      <c r="I10" s="8" t="s">
        <v>9</v>
      </c>
      <c r="J10" s="7"/>
      <c r="K10" s="7"/>
      <c r="L10" s="7">
        <v>0</v>
      </c>
      <c r="M10" s="7">
        <v>0</v>
      </c>
      <c r="N10" s="7">
        <v>0</v>
      </c>
      <c r="O10" s="7">
        <v>0</v>
      </c>
      <c r="P10" s="7">
        <v>1691781</v>
      </c>
      <c r="Q10" s="7">
        <v>0</v>
      </c>
      <c r="R10" s="7">
        <v>0</v>
      </c>
      <c r="S10" s="7">
        <v>0</v>
      </c>
      <c r="T10" s="7">
        <f>+G10-L10-M10-N10-O10-P10-Q10-R10-S10</f>
        <v>0</v>
      </c>
      <c r="U10" s="7">
        <v>0</v>
      </c>
      <c r="V10" s="7"/>
      <c r="W10" s="7"/>
    </row>
    <row r="11" spans="1:23" x14ac:dyDescent="0.25">
      <c r="A11" s="4" t="s">
        <v>398</v>
      </c>
      <c r="B11" s="5">
        <v>5813703</v>
      </c>
      <c r="C11" s="6">
        <v>43873</v>
      </c>
      <c r="D11" s="5">
        <v>2020</v>
      </c>
      <c r="E11" s="9">
        <v>43862</v>
      </c>
      <c r="F11" s="4" t="s">
        <v>198</v>
      </c>
      <c r="G11" s="7">
        <v>40205479</v>
      </c>
      <c r="H11" s="5" t="s">
        <v>16</v>
      </c>
      <c r="I11" s="8" t="s">
        <v>8</v>
      </c>
      <c r="J11" s="7"/>
      <c r="K11" s="7"/>
      <c r="L11" s="7">
        <v>0</v>
      </c>
      <c r="M11" s="7">
        <v>0</v>
      </c>
      <c r="N11" s="7">
        <v>40205479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f>+G11-L11-M11-N11-O11-P11-Q11-R11-S11</f>
        <v>0</v>
      </c>
      <c r="U11" s="7">
        <v>0</v>
      </c>
      <c r="V11" s="7"/>
      <c r="W11" s="7"/>
    </row>
    <row r="12" spans="1:23" x14ac:dyDescent="0.25">
      <c r="A12" s="4" t="s">
        <v>146</v>
      </c>
      <c r="B12" s="5">
        <v>5536214</v>
      </c>
      <c r="C12" s="6">
        <v>43719</v>
      </c>
      <c r="D12" s="5">
        <v>2019</v>
      </c>
      <c r="E12" s="5" t="s">
        <v>744</v>
      </c>
      <c r="F12" s="4" t="s">
        <v>147</v>
      </c>
      <c r="G12" s="7">
        <v>4229113</v>
      </c>
      <c r="H12" s="5" t="s">
        <v>16</v>
      </c>
      <c r="I12" s="8" t="s">
        <v>9</v>
      </c>
      <c r="J12" s="7"/>
      <c r="K12" s="7"/>
      <c r="L12" s="7">
        <v>0</v>
      </c>
      <c r="M12" s="7">
        <v>0</v>
      </c>
      <c r="N12" s="7">
        <v>4229113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f>+G12-L12-M12-N12-O12-P12-Q12-R12-S12</f>
        <v>0</v>
      </c>
      <c r="U12" s="7">
        <v>0</v>
      </c>
      <c r="V12" s="7"/>
      <c r="W12" s="7"/>
    </row>
    <row r="13" spans="1:23" x14ac:dyDescent="0.25">
      <c r="A13" s="4" t="s">
        <v>271</v>
      </c>
      <c r="B13" s="5">
        <v>5740519</v>
      </c>
      <c r="C13" s="6">
        <v>43812</v>
      </c>
      <c r="D13" s="5">
        <v>2019</v>
      </c>
      <c r="E13" s="5" t="s">
        <v>744</v>
      </c>
      <c r="F13" s="4" t="s">
        <v>272</v>
      </c>
      <c r="G13" s="7">
        <v>21680879</v>
      </c>
      <c r="H13" s="5" t="s">
        <v>23</v>
      </c>
      <c r="I13" s="8" t="s">
        <v>8</v>
      </c>
      <c r="J13" s="7"/>
      <c r="K13" s="7"/>
      <c r="L13" s="7">
        <v>0</v>
      </c>
      <c r="M13" s="7">
        <v>0</v>
      </c>
      <c r="N13" s="7">
        <v>21680879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f>+G13-L13-M13-N13-O13-P13-Q13-R13-S13</f>
        <v>0</v>
      </c>
      <c r="U13" s="7">
        <v>0</v>
      </c>
      <c r="V13" s="7"/>
      <c r="W13" s="7"/>
    </row>
    <row r="14" spans="1:23" x14ac:dyDescent="0.25">
      <c r="A14" s="4" t="s">
        <v>307</v>
      </c>
      <c r="B14" s="5">
        <v>5765274</v>
      </c>
      <c r="C14" s="6">
        <v>43843</v>
      </c>
      <c r="D14" s="5">
        <v>2020</v>
      </c>
      <c r="E14" s="9">
        <v>43831</v>
      </c>
      <c r="F14" s="4" t="s">
        <v>258</v>
      </c>
      <c r="G14" s="7">
        <v>966950</v>
      </c>
      <c r="H14" s="5" t="s">
        <v>23</v>
      </c>
      <c r="I14" s="8" t="s">
        <v>8</v>
      </c>
      <c r="J14" s="7"/>
      <c r="K14" s="7"/>
      <c r="L14" s="7">
        <v>0</v>
      </c>
      <c r="M14" s="7">
        <v>330</v>
      </c>
      <c r="N14" s="7">
        <v>966620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f>+G14-L14-M14-N14-O14-P14-Q14-R14-S14</f>
        <v>0</v>
      </c>
      <c r="U14" s="7" t="s">
        <v>761</v>
      </c>
      <c r="V14" s="7"/>
      <c r="W14" s="7"/>
    </row>
    <row r="15" spans="1:23" x14ac:dyDescent="0.25">
      <c r="A15" s="4" t="s">
        <v>156</v>
      </c>
      <c r="B15" s="5">
        <v>5506824</v>
      </c>
      <c r="C15" s="6">
        <v>43750</v>
      </c>
      <c r="D15" s="5">
        <v>2019</v>
      </c>
      <c r="E15" s="5" t="s">
        <v>744</v>
      </c>
      <c r="F15" s="4" t="s">
        <v>157</v>
      </c>
      <c r="G15" s="7">
        <v>8420774</v>
      </c>
      <c r="H15" s="5" t="s">
        <v>23</v>
      </c>
      <c r="I15" s="8" t="s">
        <v>9</v>
      </c>
      <c r="J15" s="7"/>
      <c r="K15" s="7"/>
      <c r="L15" s="7">
        <v>0</v>
      </c>
      <c r="M15" s="7">
        <v>47201</v>
      </c>
      <c r="N15" s="7">
        <v>8373573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f>+G15-L15-M15-N15-O15-P15-Q15-R15-S15</f>
        <v>0</v>
      </c>
      <c r="U15" s="7" t="s">
        <v>773</v>
      </c>
      <c r="V15" s="7"/>
      <c r="W15" s="7"/>
    </row>
    <row r="16" spans="1:23" x14ac:dyDescent="0.25">
      <c r="A16" s="4" t="s">
        <v>28</v>
      </c>
      <c r="B16" s="5">
        <v>5269115</v>
      </c>
      <c r="C16" s="6">
        <v>43537</v>
      </c>
      <c r="D16" s="5">
        <v>2019</v>
      </c>
      <c r="E16" s="5" t="s">
        <v>744</v>
      </c>
      <c r="F16" s="4" t="s">
        <v>29</v>
      </c>
      <c r="G16" s="7">
        <v>1331016</v>
      </c>
      <c r="H16" s="5" t="s">
        <v>16</v>
      </c>
      <c r="I16" s="8" t="s">
        <v>10</v>
      </c>
      <c r="J16" s="7"/>
      <c r="K16" s="7"/>
      <c r="L16" s="7">
        <v>0</v>
      </c>
      <c r="M16" s="7">
        <v>1331016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f>+G16-L16-M16-N16-O16-P16-Q16-R16-S16</f>
        <v>0</v>
      </c>
      <c r="U16" s="7" t="s">
        <v>775</v>
      </c>
      <c r="V16" s="7"/>
      <c r="W16" s="7"/>
    </row>
    <row r="17" spans="1:23" x14ac:dyDescent="0.25">
      <c r="A17" s="4" t="s">
        <v>360</v>
      </c>
      <c r="B17" s="5">
        <v>5778211</v>
      </c>
      <c r="C17" s="6">
        <v>43867</v>
      </c>
      <c r="D17" s="5">
        <v>2020</v>
      </c>
      <c r="E17" s="9">
        <v>43862</v>
      </c>
      <c r="F17" s="4" t="s">
        <v>163</v>
      </c>
      <c r="G17" s="7">
        <v>10203414</v>
      </c>
      <c r="H17" s="5" t="s">
        <v>16</v>
      </c>
      <c r="I17" s="8" t="s">
        <v>8</v>
      </c>
      <c r="J17" s="7"/>
      <c r="K17" s="7"/>
      <c r="L17" s="7">
        <v>0</v>
      </c>
      <c r="M17" s="7">
        <v>0</v>
      </c>
      <c r="N17" s="7">
        <v>10203414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f>+G17-L17-M17-N17-O17-P17-Q17-R17-S17</f>
        <v>0</v>
      </c>
      <c r="U17" s="7">
        <v>0</v>
      </c>
      <c r="V17" s="7"/>
      <c r="W17" s="7"/>
    </row>
    <row r="18" spans="1:23" x14ac:dyDescent="0.25">
      <c r="A18" s="4" t="s">
        <v>390</v>
      </c>
      <c r="B18" s="5">
        <v>5804232</v>
      </c>
      <c r="C18" s="6">
        <v>43873</v>
      </c>
      <c r="D18" s="5">
        <v>2020</v>
      </c>
      <c r="E18" s="9">
        <v>43862</v>
      </c>
      <c r="F18" s="4" t="s">
        <v>163</v>
      </c>
      <c r="G18" s="7">
        <v>10302961</v>
      </c>
      <c r="H18" s="5" t="s">
        <v>23</v>
      </c>
      <c r="I18" s="8" t="s">
        <v>8</v>
      </c>
      <c r="J18" s="7"/>
      <c r="K18" s="7"/>
      <c r="L18" s="7">
        <v>0</v>
      </c>
      <c r="M18" s="7">
        <v>0</v>
      </c>
      <c r="N18" s="7">
        <v>10302961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f>+G18-L18-M18-N18-O18-P18-Q18-R18-S18</f>
        <v>0</v>
      </c>
      <c r="U18" s="7">
        <v>0</v>
      </c>
      <c r="V18" s="7"/>
      <c r="W18" s="7"/>
    </row>
    <row r="19" spans="1:23" x14ac:dyDescent="0.25">
      <c r="A19" s="4" t="s">
        <v>129</v>
      </c>
      <c r="B19" s="5">
        <v>5488323</v>
      </c>
      <c r="C19" s="6">
        <v>43697</v>
      </c>
      <c r="D19" s="5">
        <v>2019</v>
      </c>
      <c r="E19" s="5" t="s">
        <v>744</v>
      </c>
      <c r="F19" s="4" t="s">
        <v>128</v>
      </c>
      <c r="G19" s="7">
        <v>143200</v>
      </c>
      <c r="H19" s="5" t="s">
        <v>23</v>
      </c>
      <c r="I19" s="8" t="s">
        <v>9</v>
      </c>
      <c r="J19" s="7"/>
      <c r="K19" s="7"/>
      <c r="L19" s="7">
        <v>0</v>
      </c>
      <c r="M19" s="7">
        <v>143200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f>+G19-L19-M19-N19-O19-P19-Q19-R19-S19</f>
        <v>0</v>
      </c>
      <c r="U19" s="7" t="s">
        <v>772</v>
      </c>
      <c r="V19" s="7"/>
      <c r="W19" s="7"/>
    </row>
    <row r="20" spans="1:23" x14ac:dyDescent="0.25">
      <c r="A20" s="4" t="s">
        <v>193</v>
      </c>
      <c r="B20" s="5">
        <v>5615180</v>
      </c>
      <c r="C20" s="6">
        <v>43788</v>
      </c>
      <c r="D20" s="5">
        <v>2019</v>
      </c>
      <c r="E20" s="5" t="s">
        <v>744</v>
      </c>
      <c r="F20" s="4" t="s">
        <v>194</v>
      </c>
      <c r="G20" s="7">
        <v>39679813</v>
      </c>
      <c r="H20" s="5" t="s">
        <v>16</v>
      </c>
      <c r="I20" s="8" t="s">
        <v>9</v>
      </c>
      <c r="J20" s="7"/>
      <c r="K20" s="7"/>
      <c r="L20" s="7">
        <v>0</v>
      </c>
      <c r="M20" s="7">
        <v>37568788</v>
      </c>
      <c r="N20" s="7">
        <v>2111025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f>+G20-L20-M20-N20-O20-P20-Q20-R20-S20</f>
        <v>0</v>
      </c>
      <c r="U20" s="7" t="s">
        <v>807</v>
      </c>
      <c r="V20" s="7"/>
      <c r="W20" s="7"/>
    </row>
    <row r="21" spans="1:23" x14ac:dyDescent="0.25">
      <c r="A21" s="4" t="s">
        <v>370</v>
      </c>
      <c r="B21" s="5">
        <v>5761482</v>
      </c>
      <c r="C21" s="6">
        <v>43867</v>
      </c>
      <c r="D21" s="5">
        <v>2020</v>
      </c>
      <c r="E21" s="9">
        <v>43862</v>
      </c>
      <c r="F21" s="4" t="s">
        <v>371</v>
      </c>
      <c r="G21" s="7">
        <v>306040</v>
      </c>
      <c r="H21" s="5" t="s">
        <v>16</v>
      </c>
      <c r="I21" s="8" t="s">
        <v>8</v>
      </c>
      <c r="J21" s="7"/>
      <c r="K21" s="7"/>
      <c r="L21" s="7">
        <v>0</v>
      </c>
      <c r="M21" s="7">
        <v>306040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f>+G21-L21-M21-N21-O21-P21-Q21-R21-S21</f>
        <v>0</v>
      </c>
      <c r="U21" s="7">
        <v>2000286100</v>
      </c>
      <c r="V21" s="7"/>
      <c r="W21" s="7"/>
    </row>
    <row r="22" spans="1:23" x14ac:dyDescent="0.25">
      <c r="A22" s="4" t="s">
        <v>347</v>
      </c>
      <c r="B22" s="5">
        <v>5744187</v>
      </c>
      <c r="C22" s="6">
        <v>43867</v>
      </c>
      <c r="D22" s="5">
        <v>2020</v>
      </c>
      <c r="E22" s="9">
        <v>43862</v>
      </c>
      <c r="F22" s="4" t="s">
        <v>348</v>
      </c>
      <c r="G22" s="7">
        <v>219380</v>
      </c>
      <c r="H22" s="5" t="s">
        <v>16</v>
      </c>
      <c r="I22" s="8" t="s">
        <v>8</v>
      </c>
      <c r="J22" s="7"/>
      <c r="K22" s="7"/>
      <c r="L22" s="7">
        <v>0</v>
      </c>
      <c r="M22" s="7">
        <v>0</v>
      </c>
      <c r="N22" s="7">
        <v>219380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f>+G22-L22-M22-N22-O22-P22-Q22-R22-S22</f>
        <v>0</v>
      </c>
      <c r="U22" s="7">
        <v>0</v>
      </c>
      <c r="V22" s="7"/>
      <c r="W22" s="7"/>
    </row>
    <row r="23" spans="1:23" x14ac:dyDescent="0.25">
      <c r="A23" s="4" t="s">
        <v>291</v>
      </c>
      <c r="B23" s="5">
        <v>5733701</v>
      </c>
      <c r="C23" s="6">
        <v>43843</v>
      </c>
      <c r="D23" s="5">
        <v>2020</v>
      </c>
      <c r="E23" s="9">
        <v>43831</v>
      </c>
      <c r="F23" s="4" t="s">
        <v>292</v>
      </c>
      <c r="G23" s="7">
        <v>244320</v>
      </c>
      <c r="H23" s="5" t="s">
        <v>16</v>
      </c>
      <c r="I23" s="8" t="s">
        <v>8</v>
      </c>
      <c r="J23" s="7"/>
      <c r="K23" s="7"/>
      <c r="L23" s="7">
        <v>0</v>
      </c>
      <c r="M23" s="7">
        <v>244320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f>+G23-L23-M23-N23-O23-P23-Q23-R23-S23</f>
        <v>0</v>
      </c>
      <c r="U23" s="7">
        <v>2000301380</v>
      </c>
      <c r="V23" s="7"/>
      <c r="W23" s="7"/>
    </row>
    <row r="24" spans="1:23" x14ac:dyDescent="0.25">
      <c r="A24" s="4" t="s">
        <v>273</v>
      </c>
      <c r="B24" s="5">
        <v>5742413</v>
      </c>
      <c r="C24" s="6">
        <v>43812</v>
      </c>
      <c r="D24" s="5">
        <v>2019</v>
      </c>
      <c r="E24" s="5" t="s">
        <v>744</v>
      </c>
      <c r="F24" s="4" t="s">
        <v>274</v>
      </c>
      <c r="G24" s="7">
        <v>18695043</v>
      </c>
      <c r="H24" s="5" t="s">
        <v>23</v>
      </c>
      <c r="I24" s="8" t="s">
        <v>8</v>
      </c>
      <c r="J24" s="7"/>
      <c r="K24" s="7"/>
      <c r="L24" s="7">
        <v>0</v>
      </c>
      <c r="M24" s="7">
        <v>0</v>
      </c>
      <c r="N24" s="7">
        <v>18695043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f>+G24-L24-M24-N24-O24-P24-Q24-R24-S24</f>
        <v>0</v>
      </c>
      <c r="U24" s="7">
        <v>0</v>
      </c>
      <c r="V24" s="7"/>
      <c r="W24" s="7"/>
    </row>
    <row r="25" spans="1:23" x14ac:dyDescent="0.25">
      <c r="A25" s="4" t="s">
        <v>396</v>
      </c>
      <c r="B25" s="5">
        <v>5812821</v>
      </c>
      <c r="C25" s="6">
        <v>43873</v>
      </c>
      <c r="D25" s="5">
        <v>2020</v>
      </c>
      <c r="E25" s="9">
        <v>43862</v>
      </c>
      <c r="F25" s="4" t="s">
        <v>397</v>
      </c>
      <c r="G25" s="7">
        <v>158159</v>
      </c>
      <c r="H25" s="5" t="s">
        <v>23</v>
      </c>
      <c r="I25" s="8" t="s">
        <v>8</v>
      </c>
      <c r="J25" s="7"/>
      <c r="K25" s="7"/>
      <c r="L25" s="7">
        <v>0</v>
      </c>
      <c r="M25" s="7">
        <v>0</v>
      </c>
      <c r="N25" s="7">
        <v>158159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f>+G25-L25-M25-N25-O25-P25-Q25-R25-S25</f>
        <v>0</v>
      </c>
      <c r="U25" s="7">
        <v>0</v>
      </c>
      <c r="V25" s="7"/>
      <c r="W25" s="7"/>
    </row>
    <row r="26" spans="1:23" x14ac:dyDescent="0.25">
      <c r="A26" s="4" t="s">
        <v>379</v>
      </c>
      <c r="B26" s="5">
        <v>5791594</v>
      </c>
      <c r="C26" s="6">
        <v>43873</v>
      </c>
      <c r="D26" s="5">
        <v>2020</v>
      </c>
      <c r="E26" s="9">
        <v>43862</v>
      </c>
      <c r="F26" s="4" t="s">
        <v>113</v>
      </c>
      <c r="G26" s="7">
        <v>55200</v>
      </c>
      <c r="H26" s="5" t="s">
        <v>16</v>
      </c>
      <c r="I26" s="8" t="s">
        <v>8</v>
      </c>
      <c r="J26" s="7"/>
      <c r="K26" s="7"/>
      <c r="L26" s="7">
        <v>0</v>
      </c>
      <c r="M26" s="7">
        <v>0</v>
      </c>
      <c r="N26" s="7">
        <v>55200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f>+G26-L26-M26-N26-O26-P26-Q26-R26-S26</f>
        <v>0</v>
      </c>
      <c r="U26" s="7">
        <v>0</v>
      </c>
      <c r="V26" s="7"/>
      <c r="W26" s="7"/>
    </row>
    <row r="27" spans="1:23" x14ac:dyDescent="0.25">
      <c r="A27" s="4" t="s">
        <v>392</v>
      </c>
      <c r="B27" s="5">
        <v>5807584</v>
      </c>
      <c r="C27" s="6">
        <v>43873</v>
      </c>
      <c r="D27" s="5">
        <v>2020</v>
      </c>
      <c r="E27" s="9">
        <v>43862</v>
      </c>
      <c r="F27" s="4" t="s">
        <v>88</v>
      </c>
      <c r="G27" s="7">
        <v>473386</v>
      </c>
      <c r="H27" s="5" t="s">
        <v>16</v>
      </c>
      <c r="I27" s="8" t="s">
        <v>8</v>
      </c>
      <c r="J27" s="7"/>
      <c r="K27" s="7"/>
      <c r="L27" s="7">
        <v>0</v>
      </c>
      <c r="M27" s="7">
        <v>0</v>
      </c>
      <c r="N27" s="7">
        <v>473386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f>+G27-L27-M27-N27-O27-P27-Q27-R27-S27</f>
        <v>0</v>
      </c>
      <c r="U27" s="7">
        <v>0</v>
      </c>
      <c r="V27" s="7"/>
      <c r="W27" s="7"/>
    </row>
    <row r="28" spans="1:23" x14ac:dyDescent="0.25">
      <c r="A28" s="4" t="s">
        <v>350</v>
      </c>
      <c r="B28" s="5">
        <v>5770128</v>
      </c>
      <c r="C28" s="6">
        <v>43867</v>
      </c>
      <c r="D28" s="5">
        <v>2020</v>
      </c>
      <c r="E28" s="9">
        <v>43862</v>
      </c>
      <c r="F28" s="4" t="s">
        <v>351</v>
      </c>
      <c r="G28" s="7">
        <v>19806</v>
      </c>
      <c r="H28" s="5" t="s">
        <v>16</v>
      </c>
      <c r="I28" s="8" t="s">
        <v>8</v>
      </c>
      <c r="J28" s="7"/>
      <c r="K28" s="7"/>
      <c r="L28" s="7">
        <v>0</v>
      </c>
      <c r="M28" s="7">
        <v>0</v>
      </c>
      <c r="N28" s="7">
        <v>19806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f>+G28-L28-M28-N28-O28-P28-Q28-R28-S28</f>
        <v>0</v>
      </c>
      <c r="U28" s="7">
        <v>0</v>
      </c>
      <c r="V28" s="7"/>
      <c r="W28" s="7"/>
    </row>
    <row r="29" spans="1:23" x14ac:dyDescent="0.25">
      <c r="A29" s="4" t="s">
        <v>394</v>
      </c>
      <c r="B29" s="5">
        <v>5808851</v>
      </c>
      <c r="C29" s="6">
        <v>43873</v>
      </c>
      <c r="D29" s="5">
        <v>2020</v>
      </c>
      <c r="E29" s="9">
        <v>43862</v>
      </c>
      <c r="F29" s="4" t="s">
        <v>190</v>
      </c>
      <c r="G29" s="7">
        <v>56448</v>
      </c>
      <c r="H29" s="5" t="s">
        <v>16</v>
      </c>
      <c r="I29" s="8" t="s">
        <v>8</v>
      </c>
      <c r="J29" s="7"/>
      <c r="K29" s="7"/>
      <c r="L29" s="7">
        <v>0</v>
      </c>
      <c r="M29" s="7">
        <v>0</v>
      </c>
      <c r="N29" s="7">
        <v>56448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f>+G29-L29-M29-N29-O29-P29-Q29-R29-S29</f>
        <v>0</v>
      </c>
      <c r="U29" s="7">
        <v>0</v>
      </c>
      <c r="V29" s="7"/>
      <c r="W29" s="7"/>
    </row>
    <row r="30" spans="1:23" x14ac:dyDescent="0.25">
      <c r="A30" s="4" t="s">
        <v>381</v>
      </c>
      <c r="B30" s="5">
        <v>5792028</v>
      </c>
      <c r="C30" s="6">
        <v>43873</v>
      </c>
      <c r="D30" s="5">
        <v>2020</v>
      </c>
      <c r="E30" s="9">
        <v>43862</v>
      </c>
      <c r="F30" s="4" t="s">
        <v>113</v>
      </c>
      <c r="G30" s="7">
        <v>41900</v>
      </c>
      <c r="H30" s="5" t="s">
        <v>16</v>
      </c>
      <c r="I30" s="8" t="s">
        <v>8</v>
      </c>
      <c r="J30" s="7"/>
      <c r="K30" s="7"/>
      <c r="L30" s="7">
        <v>0</v>
      </c>
      <c r="M30" s="7">
        <v>0</v>
      </c>
      <c r="N30" s="7">
        <v>41900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f>+G30-L30-M30-N30-O30-P30-Q30-R30-S30</f>
        <v>0</v>
      </c>
      <c r="U30" s="7">
        <v>0</v>
      </c>
      <c r="V30" s="7"/>
      <c r="W30" s="7"/>
    </row>
    <row r="31" spans="1:23" x14ac:dyDescent="0.25">
      <c r="A31" s="4" t="s">
        <v>382</v>
      </c>
      <c r="B31" s="5">
        <v>5792874</v>
      </c>
      <c r="C31" s="6">
        <v>43873</v>
      </c>
      <c r="D31" s="5">
        <v>2020</v>
      </c>
      <c r="E31" s="9">
        <v>43862</v>
      </c>
      <c r="F31" s="4" t="s">
        <v>123</v>
      </c>
      <c r="G31" s="7">
        <v>41939</v>
      </c>
      <c r="H31" s="5" t="s">
        <v>16</v>
      </c>
      <c r="I31" s="8" t="s">
        <v>8</v>
      </c>
      <c r="J31" s="7"/>
      <c r="K31" s="7"/>
      <c r="L31" s="7">
        <v>0</v>
      </c>
      <c r="M31" s="7">
        <v>0</v>
      </c>
      <c r="N31" s="7">
        <v>41939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f>+G31-L31-M31-N31-O31-P31-Q31-R31-S31</f>
        <v>0</v>
      </c>
      <c r="U31" s="7">
        <v>0</v>
      </c>
      <c r="V31" s="7"/>
      <c r="W31" s="7"/>
    </row>
    <row r="32" spans="1:23" x14ac:dyDescent="0.25">
      <c r="A32" s="4" t="s">
        <v>406</v>
      </c>
      <c r="B32" s="5">
        <v>5811179</v>
      </c>
      <c r="C32" s="6">
        <v>43873</v>
      </c>
      <c r="D32" s="5">
        <v>2020</v>
      </c>
      <c r="E32" s="9">
        <v>43862</v>
      </c>
      <c r="F32" s="4" t="s">
        <v>107</v>
      </c>
      <c r="G32" s="7">
        <v>38174</v>
      </c>
      <c r="H32" s="5" t="s">
        <v>16</v>
      </c>
      <c r="I32" s="8" t="s">
        <v>8</v>
      </c>
      <c r="J32" s="7"/>
      <c r="K32" s="7"/>
      <c r="L32" s="7">
        <v>0</v>
      </c>
      <c r="M32" s="7">
        <v>0</v>
      </c>
      <c r="N32" s="7">
        <v>38174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f>+G32-L32-M32-N32-O32-P32-Q32-R32-S32</f>
        <v>0</v>
      </c>
      <c r="U32" s="7">
        <v>0</v>
      </c>
      <c r="V32" s="7"/>
      <c r="W32" s="7"/>
    </row>
    <row r="33" spans="1:23" x14ac:dyDescent="0.25">
      <c r="A33" s="4" t="s">
        <v>150</v>
      </c>
      <c r="B33" s="5">
        <v>5474667</v>
      </c>
      <c r="C33" s="6">
        <v>43728</v>
      </c>
      <c r="D33" s="5">
        <v>2019</v>
      </c>
      <c r="E33" s="5" t="s">
        <v>744</v>
      </c>
      <c r="F33" s="4" t="s">
        <v>45</v>
      </c>
      <c r="G33" s="7">
        <v>25580025</v>
      </c>
      <c r="H33" s="5" t="s">
        <v>23</v>
      </c>
      <c r="I33" s="8" t="s">
        <v>9</v>
      </c>
      <c r="J33" s="7"/>
      <c r="K33" s="7"/>
      <c r="L33" s="7">
        <v>0</v>
      </c>
      <c r="M33" s="7">
        <v>0</v>
      </c>
      <c r="N33" s="7">
        <v>25580025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f>+G33-L33-M33-N33-O33-P33-Q33-R33-S33</f>
        <v>0</v>
      </c>
      <c r="U33" s="7">
        <v>0</v>
      </c>
      <c r="V33" s="7"/>
      <c r="W33" s="7"/>
    </row>
    <row r="34" spans="1:23" x14ac:dyDescent="0.25">
      <c r="A34" s="4" t="s">
        <v>385</v>
      </c>
      <c r="B34" s="5">
        <v>5800474</v>
      </c>
      <c r="C34" s="6">
        <v>43873</v>
      </c>
      <c r="D34" s="5">
        <v>2020</v>
      </c>
      <c r="E34" s="9">
        <v>43862</v>
      </c>
      <c r="F34" s="4" t="s">
        <v>386</v>
      </c>
      <c r="G34" s="7">
        <v>417300</v>
      </c>
      <c r="H34" s="5" t="s">
        <v>23</v>
      </c>
      <c r="I34" s="8" t="s">
        <v>8</v>
      </c>
      <c r="J34" s="7"/>
      <c r="K34" s="7"/>
      <c r="L34" s="7">
        <v>0</v>
      </c>
      <c r="M34" s="7">
        <v>0</v>
      </c>
      <c r="N34" s="7">
        <v>417300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f>+G34-L34-M34-N34-O34-P34-Q34-R34-S34</f>
        <v>0</v>
      </c>
      <c r="U34" s="7">
        <v>0</v>
      </c>
      <c r="V34" s="7"/>
      <c r="W34" s="7"/>
    </row>
    <row r="35" spans="1:23" x14ac:dyDescent="0.25">
      <c r="A35" s="4" t="s">
        <v>407</v>
      </c>
      <c r="B35" s="5">
        <v>5814093</v>
      </c>
      <c r="C35" s="6">
        <v>43873</v>
      </c>
      <c r="D35" s="5">
        <v>2020</v>
      </c>
      <c r="E35" s="9">
        <v>43862</v>
      </c>
      <c r="F35" s="4" t="s">
        <v>408</v>
      </c>
      <c r="G35" s="7">
        <v>14569</v>
      </c>
      <c r="H35" s="5" t="s">
        <v>16</v>
      </c>
      <c r="I35" s="8" t="s">
        <v>8</v>
      </c>
      <c r="J35" s="7"/>
      <c r="K35" s="7"/>
      <c r="L35" s="7">
        <v>0</v>
      </c>
      <c r="M35" s="7">
        <v>0</v>
      </c>
      <c r="N35" s="7">
        <v>14569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f>+G35-L35-M35-N35-O35-P35-Q35-R35-S35</f>
        <v>0</v>
      </c>
      <c r="U35" s="7">
        <v>0</v>
      </c>
      <c r="V35" s="7"/>
      <c r="W35" s="7"/>
    </row>
    <row r="36" spans="1:23" x14ac:dyDescent="0.25">
      <c r="A36" s="4" t="s">
        <v>162</v>
      </c>
      <c r="B36" s="5">
        <v>5576457</v>
      </c>
      <c r="C36" s="6">
        <v>43750</v>
      </c>
      <c r="D36" s="5">
        <v>2019</v>
      </c>
      <c r="E36" s="5" t="s">
        <v>744</v>
      </c>
      <c r="F36" s="4" t="s">
        <v>163</v>
      </c>
      <c r="G36" s="7">
        <v>3633341</v>
      </c>
      <c r="H36" s="5" t="s">
        <v>23</v>
      </c>
      <c r="I36" s="8" t="s">
        <v>9</v>
      </c>
      <c r="J36" s="7"/>
      <c r="K36" s="7"/>
      <c r="L36" s="7">
        <v>0</v>
      </c>
      <c r="M36" s="7">
        <v>0</v>
      </c>
      <c r="N36" s="7">
        <v>3633341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f>+G36-L36-M36-N36-O36-P36-Q36-R36-S36</f>
        <v>0</v>
      </c>
      <c r="U36" s="7">
        <v>0</v>
      </c>
      <c r="V36" s="7"/>
      <c r="W36" s="7"/>
    </row>
    <row r="37" spans="1:23" x14ac:dyDescent="0.25">
      <c r="A37" s="4" t="s">
        <v>158</v>
      </c>
      <c r="B37" s="5">
        <v>5572856</v>
      </c>
      <c r="C37" s="6">
        <v>43750</v>
      </c>
      <c r="D37" s="5">
        <v>2019</v>
      </c>
      <c r="E37" s="5" t="s">
        <v>744</v>
      </c>
      <c r="F37" s="4" t="s">
        <v>159</v>
      </c>
      <c r="G37" s="7">
        <v>21949816</v>
      </c>
      <c r="H37" s="5" t="s">
        <v>23</v>
      </c>
      <c r="I37" s="8" t="s">
        <v>9</v>
      </c>
      <c r="J37" s="7"/>
      <c r="K37" s="7"/>
      <c r="L37" s="7">
        <v>0</v>
      </c>
      <c r="M37" s="7">
        <v>0</v>
      </c>
      <c r="N37" s="7">
        <v>21949816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f>+G37-L37-M37-N37-O37-P37-Q37-R37-S37</f>
        <v>0</v>
      </c>
      <c r="U37" s="7">
        <v>0</v>
      </c>
      <c r="V37" s="7"/>
      <c r="W37" s="7"/>
    </row>
    <row r="38" spans="1:23" x14ac:dyDescent="0.25">
      <c r="A38" s="4" t="s">
        <v>377</v>
      </c>
      <c r="B38" s="5">
        <v>5787803</v>
      </c>
      <c r="C38" s="6">
        <v>43873</v>
      </c>
      <c r="D38" s="5">
        <v>2020</v>
      </c>
      <c r="E38" s="9">
        <v>43862</v>
      </c>
      <c r="F38" s="4" t="s">
        <v>163</v>
      </c>
      <c r="G38" s="7">
        <v>5718</v>
      </c>
      <c r="H38" s="5" t="s">
        <v>16</v>
      </c>
      <c r="I38" s="8" t="s">
        <v>8</v>
      </c>
      <c r="J38" s="7"/>
      <c r="K38" s="7"/>
      <c r="L38" s="7">
        <v>0</v>
      </c>
      <c r="M38" s="7">
        <v>0</v>
      </c>
      <c r="N38" s="7">
        <v>5718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f>+G38-L38-M38-N38-O38-P38-Q38-R38-S38</f>
        <v>0</v>
      </c>
      <c r="U38" s="7">
        <v>0</v>
      </c>
      <c r="V38" s="7"/>
      <c r="W38" s="7"/>
    </row>
    <row r="39" spans="1:23" x14ac:dyDescent="0.25">
      <c r="A39" s="4" t="s">
        <v>300</v>
      </c>
      <c r="B39" s="5">
        <v>5759577</v>
      </c>
      <c r="C39" s="6">
        <v>43843</v>
      </c>
      <c r="D39" s="5">
        <v>2020</v>
      </c>
      <c r="E39" s="9">
        <v>43831</v>
      </c>
      <c r="F39" s="4" t="s">
        <v>198</v>
      </c>
      <c r="G39" s="7">
        <v>491248</v>
      </c>
      <c r="H39" s="5" t="s">
        <v>23</v>
      </c>
      <c r="I39" s="8" t="s">
        <v>8</v>
      </c>
      <c r="J39" s="7"/>
      <c r="K39" s="7"/>
      <c r="L39" s="7">
        <v>0</v>
      </c>
      <c r="M39" s="7">
        <v>0</v>
      </c>
      <c r="N39" s="7">
        <v>491248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f>+G39-L39-M39-N39-O39-P39-Q39-R39-S39</f>
        <v>0</v>
      </c>
      <c r="U39" s="7">
        <v>0</v>
      </c>
      <c r="V39" s="7"/>
      <c r="W39" s="7"/>
    </row>
    <row r="40" spans="1:23" x14ac:dyDescent="0.25">
      <c r="A40" s="4" t="s">
        <v>364</v>
      </c>
      <c r="B40" s="5">
        <v>5781697</v>
      </c>
      <c r="C40" s="6">
        <v>43867</v>
      </c>
      <c r="D40" s="5">
        <v>2020</v>
      </c>
      <c r="E40" s="9">
        <v>43862</v>
      </c>
      <c r="F40" s="4" t="s">
        <v>365</v>
      </c>
      <c r="G40" s="7">
        <v>4184</v>
      </c>
      <c r="H40" s="5" t="s">
        <v>16</v>
      </c>
      <c r="I40" s="8" t="s">
        <v>8</v>
      </c>
      <c r="J40" s="7"/>
      <c r="K40" s="7"/>
      <c r="L40" s="7">
        <v>0</v>
      </c>
      <c r="M40" s="7">
        <v>0</v>
      </c>
      <c r="N40" s="7">
        <v>4184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f>+G40-L40-M40-N40-O40-P40-Q40-R40-S40</f>
        <v>0</v>
      </c>
      <c r="U40" s="7">
        <v>0</v>
      </c>
      <c r="V40" s="7"/>
      <c r="W40" s="7"/>
    </row>
    <row r="41" spans="1:23" x14ac:dyDescent="0.25">
      <c r="A41" s="4" t="s">
        <v>373</v>
      </c>
      <c r="B41" s="5">
        <v>5780674</v>
      </c>
      <c r="C41" s="6">
        <v>43873</v>
      </c>
      <c r="D41" s="5">
        <v>2020</v>
      </c>
      <c r="E41" s="9">
        <v>43862</v>
      </c>
      <c r="F41" s="4" t="s">
        <v>365</v>
      </c>
      <c r="G41" s="7">
        <v>4184</v>
      </c>
      <c r="H41" s="5" t="s">
        <v>16</v>
      </c>
      <c r="I41" s="8" t="s">
        <v>8</v>
      </c>
      <c r="J41" s="7"/>
      <c r="K41" s="7"/>
      <c r="L41" s="7">
        <v>0</v>
      </c>
      <c r="M41" s="7">
        <v>0</v>
      </c>
      <c r="N41" s="7">
        <v>4184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f>+G41-L41-M41-N41-O41-P41-Q41-R41-S41</f>
        <v>0</v>
      </c>
      <c r="U41" s="7">
        <v>0</v>
      </c>
      <c r="V41" s="7"/>
      <c r="W41" s="7"/>
    </row>
    <row r="42" spans="1:23" x14ac:dyDescent="0.25">
      <c r="A42" s="4" t="s">
        <v>374</v>
      </c>
      <c r="B42" s="5">
        <v>5785517</v>
      </c>
      <c r="C42" s="6">
        <v>43873</v>
      </c>
      <c r="D42" s="5">
        <v>2020</v>
      </c>
      <c r="E42" s="9">
        <v>43862</v>
      </c>
      <c r="F42" s="4" t="s">
        <v>375</v>
      </c>
      <c r="G42" s="7">
        <v>121842</v>
      </c>
      <c r="H42" s="5" t="s">
        <v>16</v>
      </c>
      <c r="I42" s="8" t="s">
        <v>8</v>
      </c>
      <c r="J42" s="7"/>
      <c r="K42" s="7"/>
      <c r="L42" s="7">
        <v>0</v>
      </c>
      <c r="M42" s="7">
        <v>0</v>
      </c>
      <c r="N42" s="7">
        <v>121842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f>+G42-L42-M42-N42-O42-P42-Q42-R42-S42</f>
        <v>0</v>
      </c>
      <c r="U42" s="7">
        <v>0</v>
      </c>
      <c r="V42" s="7"/>
      <c r="W42" s="7"/>
    </row>
    <row r="43" spans="1:23" x14ac:dyDescent="0.25">
      <c r="A43" s="4" t="s">
        <v>191</v>
      </c>
      <c r="B43" s="5">
        <v>5614704</v>
      </c>
      <c r="C43" s="6">
        <v>43788</v>
      </c>
      <c r="D43" s="5">
        <v>2019</v>
      </c>
      <c r="E43" s="5" t="s">
        <v>744</v>
      </c>
      <c r="F43" s="4" t="s">
        <v>192</v>
      </c>
      <c r="G43" s="7">
        <v>579304</v>
      </c>
      <c r="H43" s="5" t="s">
        <v>23</v>
      </c>
      <c r="I43" s="8" t="s">
        <v>9</v>
      </c>
      <c r="J43" s="7"/>
      <c r="K43" s="7"/>
      <c r="L43" s="7">
        <v>0</v>
      </c>
      <c r="M43" s="7">
        <v>0</v>
      </c>
      <c r="N43" s="7">
        <v>579304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f>+G43-L43-M43-N43-O43-P43-Q43-R43-S43</f>
        <v>0</v>
      </c>
      <c r="U43" s="7">
        <v>0</v>
      </c>
      <c r="V43" s="7"/>
      <c r="W43" s="7"/>
    </row>
    <row r="44" spans="1:23" x14ac:dyDescent="0.25">
      <c r="A44" s="4" t="s">
        <v>293</v>
      </c>
      <c r="B44" s="5">
        <v>5736954</v>
      </c>
      <c r="C44" s="6">
        <v>43843</v>
      </c>
      <c r="D44" s="5">
        <v>2020</v>
      </c>
      <c r="E44" s="9">
        <v>43831</v>
      </c>
      <c r="F44" s="4" t="s">
        <v>258</v>
      </c>
      <c r="G44" s="7">
        <v>13532</v>
      </c>
      <c r="H44" s="5" t="s">
        <v>16</v>
      </c>
      <c r="I44" s="8" t="s">
        <v>8</v>
      </c>
      <c r="J44" s="7"/>
      <c r="K44" s="7"/>
      <c r="L44" s="7">
        <v>0</v>
      </c>
      <c r="M44" s="7">
        <v>13532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f>+G44-L44-M44-N44-O44-P44-Q44-R44-S44</f>
        <v>0</v>
      </c>
      <c r="U44" s="7" t="s">
        <v>762</v>
      </c>
      <c r="V44" s="7"/>
      <c r="W44" s="7"/>
    </row>
    <row r="45" spans="1:23" x14ac:dyDescent="0.25">
      <c r="A45" s="4" t="s">
        <v>178</v>
      </c>
      <c r="B45" s="5">
        <v>5585576</v>
      </c>
      <c r="C45" s="6">
        <v>43761</v>
      </c>
      <c r="D45" s="5">
        <v>2019</v>
      </c>
      <c r="E45" s="5" t="s">
        <v>744</v>
      </c>
      <c r="F45" s="4" t="s">
        <v>45</v>
      </c>
      <c r="G45" s="7">
        <v>126290</v>
      </c>
      <c r="H45" s="5" t="s">
        <v>23</v>
      </c>
      <c r="I45" s="8" t="s">
        <v>9</v>
      </c>
      <c r="J45" s="7"/>
      <c r="K45" s="7"/>
      <c r="L45" s="7">
        <v>0</v>
      </c>
      <c r="M45" s="7">
        <v>0</v>
      </c>
      <c r="N45" s="7">
        <v>126290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f>+G45-L45-M45-N45-O45-P45-Q45-R45-S45</f>
        <v>0</v>
      </c>
      <c r="U45" s="7">
        <v>0</v>
      </c>
      <c r="V45" s="7"/>
      <c r="W45" s="7"/>
    </row>
    <row r="46" spans="1:23" x14ac:dyDescent="0.25">
      <c r="A46" s="4" t="s">
        <v>218</v>
      </c>
      <c r="B46" s="5">
        <v>5636165</v>
      </c>
      <c r="C46" s="6">
        <v>43788</v>
      </c>
      <c r="D46" s="5">
        <v>2019</v>
      </c>
      <c r="E46" s="5" t="s">
        <v>744</v>
      </c>
      <c r="F46" s="4" t="s">
        <v>219</v>
      </c>
      <c r="G46" s="7">
        <v>10863</v>
      </c>
      <c r="H46" s="5" t="s">
        <v>23</v>
      </c>
      <c r="I46" s="8" t="s">
        <v>9</v>
      </c>
      <c r="J46" s="7"/>
      <c r="K46" s="7"/>
      <c r="L46" s="7">
        <v>0</v>
      </c>
      <c r="M46" s="7">
        <v>0</v>
      </c>
      <c r="N46" s="7">
        <v>10863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f>+G46-L46-M46-N46-O46-P46-Q46-R46-S46</f>
        <v>0</v>
      </c>
      <c r="U46" s="7">
        <v>0</v>
      </c>
      <c r="V46" s="7"/>
      <c r="W46" s="7"/>
    </row>
    <row r="47" spans="1:23" x14ac:dyDescent="0.25">
      <c r="A47" s="4" t="s">
        <v>114</v>
      </c>
      <c r="B47" s="5">
        <v>5460343</v>
      </c>
      <c r="C47" s="6">
        <v>43665</v>
      </c>
      <c r="D47" s="5">
        <v>2019</v>
      </c>
      <c r="E47" s="5" t="s">
        <v>744</v>
      </c>
      <c r="F47" s="4" t="s">
        <v>115</v>
      </c>
      <c r="G47" s="7">
        <v>1477251</v>
      </c>
      <c r="H47" s="5" t="s">
        <v>16</v>
      </c>
      <c r="I47" s="8" t="s">
        <v>9</v>
      </c>
      <c r="J47" s="7"/>
      <c r="K47" s="7"/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1477251</v>
      </c>
      <c r="R47" s="7">
        <v>0</v>
      </c>
      <c r="S47" s="7">
        <v>0</v>
      </c>
      <c r="T47" s="7">
        <f>+G47-L47-M47-N47-O47-P47-Q47-R47-S47</f>
        <v>0</v>
      </c>
      <c r="U47" s="7">
        <v>0</v>
      </c>
      <c r="V47" s="7"/>
      <c r="W47" s="7"/>
    </row>
    <row r="48" spans="1:23" x14ac:dyDescent="0.25">
      <c r="A48" s="4" t="s">
        <v>250</v>
      </c>
      <c r="B48" s="5">
        <v>5661626</v>
      </c>
      <c r="C48" s="6">
        <v>43790</v>
      </c>
      <c r="D48" s="5">
        <v>2019</v>
      </c>
      <c r="E48" s="5" t="s">
        <v>744</v>
      </c>
      <c r="F48" s="4" t="s">
        <v>251</v>
      </c>
      <c r="G48" s="7">
        <v>13587248</v>
      </c>
      <c r="H48" s="5" t="s">
        <v>16</v>
      </c>
      <c r="I48" s="8" t="s">
        <v>9</v>
      </c>
      <c r="J48" s="7"/>
      <c r="K48" s="7"/>
      <c r="L48" s="7">
        <v>0</v>
      </c>
      <c r="M48" s="7">
        <v>0</v>
      </c>
      <c r="N48" s="7">
        <v>13587248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f>+G48-L48-M48-N48-O48-P48-Q48-R48-S48</f>
        <v>0</v>
      </c>
      <c r="U48" s="7">
        <v>0</v>
      </c>
      <c r="V48" s="7"/>
      <c r="W48" s="7"/>
    </row>
    <row r="49" spans="1:23" x14ac:dyDescent="0.25">
      <c r="A49" s="4" t="s">
        <v>112</v>
      </c>
      <c r="B49" s="5">
        <v>5447454</v>
      </c>
      <c r="C49" s="6">
        <v>43665</v>
      </c>
      <c r="D49" s="5">
        <v>2019</v>
      </c>
      <c r="E49" s="5" t="s">
        <v>744</v>
      </c>
      <c r="F49" s="4" t="s">
        <v>113</v>
      </c>
      <c r="G49" s="7">
        <v>7105588</v>
      </c>
      <c r="H49" s="5" t="s">
        <v>23</v>
      </c>
      <c r="I49" s="8" t="s">
        <v>9</v>
      </c>
      <c r="J49" s="7"/>
      <c r="K49" s="7"/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7105588</v>
      </c>
      <c r="R49" s="7">
        <v>0</v>
      </c>
      <c r="S49" s="7">
        <v>0</v>
      </c>
      <c r="T49" s="7">
        <f>+G49-L49-M49-N49-O49-P49-Q49-R49-S49</f>
        <v>0</v>
      </c>
      <c r="U49" s="7">
        <v>0</v>
      </c>
      <c r="V49" s="7"/>
      <c r="W49" s="7"/>
    </row>
    <row r="50" spans="1:23" x14ac:dyDescent="0.25">
      <c r="A50" s="4" t="s">
        <v>21</v>
      </c>
      <c r="B50" s="5">
        <v>5253137</v>
      </c>
      <c r="C50" s="6">
        <v>43509</v>
      </c>
      <c r="D50" s="5">
        <v>2019</v>
      </c>
      <c r="E50" s="5" t="s">
        <v>744</v>
      </c>
      <c r="F50" s="4" t="s">
        <v>22</v>
      </c>
      <c r="G50" s="7">
        <v>1157200</v>
      </c>
      <c r="H50" s="5" t="s">
        <v>23</v>
      </c>
      <c r="I50" s="8" t="s">
        <v>10</v>
      </c>
      <c r="J50" s="7"/>
      <c r="K50" s="7"/>
      <c r="L50" s="7">
        <v>0</v>
      </c>
      <c r="M50" s="7">
        <v>0</v>
      </c>
      <c r="N50" s="7">
        <v>1157200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f>+G50-L50-M50-N50-O50-P50-Q50-R50-S50</f>
        <v>0</v>
      </c>
      <c r="U50" s="7">
        <v>0</v>
      </c>
      <c r="V50" s="7"/>
      <c r="W50" s="7"/>
    </row>
    <row r="51" spans="1:23" x14ac:dyDescent="0.25">
      <c r="A51" s="4" t="s">
        <v>73</v>
      </c>
      <c r="B51" s="5">
        <v>5327331</v>
      </c>
      <c r="C51" s="6">
        <v>43580</v>
      </c>
      <c r="D51" s="5">
        <v>2019</v>
      </c>
      <c r="E51" s="5" t="s">
        <v>744</v>
      </c>
      <c r="F51" s="4" t="s">
        <v>74</v>
      </c>
      <c r="G51" s="7">
        <v>2576404</v>
      </c>
      <c r="H51" s="5" t="s">
        <v>23</v>
      </c>
      <c r="I51" s="8" t="s">
        <v>10</v>
      </c>
      <c r="J51" s="7"/>
      <c r="K51" s="7"/>
      <c r="L51" s="7">
        <v>0</v>
      </c>
      <c r="M51" s="7">
        <v>0</v>
      </c>
      <c r="N51" s="7">
        <v>0</v>
      </c>
      <c r="O51" s="7">
        <v>0</v>
      </c>
      <c r="P51" s="7">
        <v>2576404</v>
      </c>
      <c r="Q51" s="7">
        <v>0</v>
      </c>
      <c r="R51" s="7">
        <v>0</v>
      </c>
      <c r="S51" s="7">
        <v>0</v>
      </c>
      <c r="T51" s="7">
        <f>+G51-L51-M51-N51-O51-P51-Q51-R51-S51</f>
        <v>0</v>
      </c>
      <c r="U51" s="7">
        <v>0</v>
      </c>
      <c r="V51" s="7"/>
      <c r="W51" s="7"/>
    </row>
    <row r="52" spans="1:23" x14ac:dyDescent="0.25">
      <c r="A52" s="4" t="s">
        <v>179</v>
      </c>
      <c r="B52" s="5">
        <v>5606755</v>
      </c>
      <c r="C52" s="6">
        <v>43761</v>
      </c>
      <c r="D52" s="5">
        <v>2019</v>
      </c>
      <c r="E52" s="5" t="s">
        <v>744</v>
      </c>
      <c r="F52" s="4" t="s">
        <v>128</v>
      </c>
      <c r="G52" s="7">
        <v>7742294</v>
      </c>
      <c r="H52" s="5" t="s">
        <v>16</v>
      </c>
      <c r="I52" s="8" t="s">
        <v>9</v>
      </c>
      <c r="J52" s="7"/>
      <c r="K52" s="7"/>
      <c r="L52" s="7">
        <v>0</v>
      </c>
      <c r="M52" s="7">
        <v>0</v>
      </c>
      <c r="N52" s="7">
        <v>7742294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f>+G52-L52-M52-N52-O52-P52-Q52-R52-S52</f>
        <v>0</v>
      </c>
      <c r="U52" s="7">
        <v>0</v>
      </c>
      <c r="V52" s="7"/>
      <c r="W52" s="7"/>
    </row>
    <row r="53" spans="1:23" x14ac:dyDescent="0.25">
      <c r="A53" s="4" t="s">
        <v>61</v>
      </c>
      <c r="B53" s="5">
        <v>5279439</v>
      </c>
      <c r="C53" s="6">
        <v>43551</v>
      </c>
      <c r="D53" s="5">
        <v>2019</v>
      </c>
      <c r="E53" s="5" t="s">
        <v>744</v>
      </c>
      <c r="F53" s="4" t="s">
        <v>62</v>
      </c>
      <c r="G53" s="7">
        <v>4068918</v>
      </c>
      <c r="H53" s="5" t="s">
        <v>23</v>
      </c>
      <c r="I53" s="8" t="s">
        <v>10</v>
      </c>
      <c r="J53" s="7"/>
      <c r="K53" s="7"/>
      <c r="L53" s="7">
        <v>0</v>
      </c>
      <c r="M53" s="7">
        <v>0</v>
      </c>
      <c r="N53" s="7">
        <v>4068918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f>+G53-L53-M53-N53-O53-P53-Q53-R53-S53</f>
        <v>0</v>
      </c>
      <c r="U53" s="7">
        <v>0</v>
      </c>
      <c r="V53" s="7"/>
      <c r="W53" s="7"/>
    </row>
    <row r="54" spans="1:23" x14ac:dyDescent="0.25">
      <c r="A54" s="4" t="s">
        <v>224</v>
      </c>
      <c r="B54" s="5">
        <v>5648730</v>
      </c>
      <c r="C54" s="6">
        <v>43788</v>
      </c>
      <c r="D54" s="5">
        <v>2019</v>
      </c>
      <c r="E54" s="5" t="s">
        <v>744</v>
      </c>
      <c r="F54" s="4" t="s">
        <v>225</v>
      </c>
      <c r="G54" s="7">
        <v>1590300</v>
      </c>
      <c r="H54" s="5" t="s">
        <v>16</v>
      </c>
      <c r="I54" s="8" t="s">
        <v>9</v>
      </c>
      <c r="J54" s="7"/>
      <c r="K54" s="7"/>
      <c r="L54" s="7">
        <v>0</v>
      </c>
      <c r="M54" s="7">
        <v>0</v>
      </c>
      <c r="N54" s="7">
        <v>1590300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f>+G54-L54-M54-N54-O54-P54-Q54-R54-S54</f>
        <v>0</v>
      </c>
      <c r="U54" s="7">
        <v>0</v>
      </c>
      <c r="V54" s="7"/>
      <c r="W54" s="7"/>
    </row>
    <row r="55" spans="1:23" x14ac:dyDescent="0.25">
      <c r="A55" s="4" t="s">
        <v>247</v>
      </c>
      <c r="B55" s="5">
        <v>5653611</v>
      </c>
      <c r="C55" s="6">
        <v>43790</v>
      </c>
      <c r="D55" s="5">
        <v>2019</v>
      </c>
      <c r="E55" s="5" t="s">
        <v>744</v>
      </c>
      <c r="F55" s="4" t="s">
        <v>248</v>
      </c>
      <c r="G55" s="7">
        <v>506258</v>
      </c>
      <c r="H55" s="5" t="s">
        <v>16</v>
      </c>
      <c r="I55" s="8" t="s">
        <v>9</v>
      </c>
      <c r="J55" s="7"/>
      <c r="K55" s="7"/>
      <c r="L55" s="7">
        <v>0</v>
      </c>
      <c r="M55" s="7">
        <v>0</v>
      </c>
      <c r="N55" s="7">
        <v>506258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f>+G55-L55-M55-N55-O55-P55-Q55-R55-S55</f>
        <v>0</v>
      </c>
      <c r="U55" s="7">
        <v>0</v>
      </c>
      <c r="V55" s="7"/>
      <c r="W55" s="7"/>
    </row>
    <row r="56" spans="1:23" x14ac:dyDescent="0.25">
      <c r="A56" s="4" t="s">
        <v>148</v>
      </c>
      <c r="B56" s="5">
        <v>5544863</v>
      </c>
      <c r="C56" s="6">
        <v>43719</v>
      </c>
      <c r="D56" s="5">
        <v>2019</v>
      </c>
      <c r="E56" s="5" t="s">
        <v>744</v>
      </c>
      <c r="F56" s="4" t="s">
        <v>149</v>
      </c>
      <c r="G56" s="7">
        <v>6496710</v>
      </c>
      <c r="H56" s="5" t="s">
        <v>23</v>
      </c>
      <c r="I56" s="8" t="s">
        <v>9</v>
      </c>
      <c r="J56" s="7"/>
      <c r="K56" s="7"/>
      <c r="L56" s="7">
        <v>0</v>
      </c>
      <c r="M56" s="7">
        <v>0</v>
      </c>
      <c r="N56" s="7">
        <v>6496710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f>+G56-L56-M56-N56-O56-P56-Q56-R56-S56</f>
        <v>0</v>
      </c>
      <c r="U56" s="7">
        <v>0</v>
      </c>
      <c r="V56" s="7"/>
      <c r="W56" s="7"/>
    </row>
    <row r="57" spans="1:23" x14ac:dyDescent="0.25">
      <c r="A57" s="4" t="s">
        <v>298</v>
      </c>
      <c r="B57" s="5">
        <v>5759381</v>
      </c>
      <c r="C57" s="6">
        <v>43843</v>
      </c>
      <c r="D57" s="5">
        <v>2020</v>
      </c>
      <c r="E57" s="9">
        <v>43831</v>
      </c>
      <c r="F57" s="4" t="s">
        <v>299</v>
      </c>
      <c r="G57" s="7">
        <v>86895</v>
      </c>
      <c r="H57" s="5" t="s">
        <v>16</v>
      </c>
      <c r="I57" s="8" t="s">
        <v>8</v>
      </c>
      <c r="J57" s="7"/>
      <c r="K57" s="7"/>
      <c r="L57" s="7">
        <v>0</v>
      </c>
      <c r="M57" s="7">
        <v>0</v>
      </c>
      <c r="N57" s="7">
        <v>86895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f>+G57-L57-M57-N57-O57-P57-Q57-R57-S57</f>
        <v>0</v>
      </c>
      <c r="U57" s="7">
        <v>0</v>
      </c>
      <c r="V57" s="7"/>
      <c r="W57" s="7"/>
    </row>
    <row r="58" spans="1:23" x14ac:dyDescent="0.25">
      <c r="A58" s="4" t="s">
        <v>57</v>
      </c>
      <c r="B58" s="5">
        <v>5278986</v>
      </c>
      <c r="C58" s="6">
        <v>43551</v>
      </c>
      <c r="D58" s="5">
        <v>2019</v>
      </c>
      <c r="E58" s="5" t="s">
        <v>744</v>
      </c>
      <c r="F58" s="4" t="s">
        <v>58</v>
      </c>
      <c r="G58" s="7">
        <v>3068925</v>
      </c>
      <c r="H58" s="5" t="s">
        <v>23</v>
      </c>
      <c r="I58" s="8" t="s">
        <v>10</v>
      </c>
      <c r="J58" s="7"/>
      <c r="K58" s="7"/>
      <c r="L58" s="7">
        <v>0</v>
      </c>
      <c r="M58" s="7">
        <v>0</v>
      </c>
      <c r="N58" s="7">
        <v>3068925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f>+G58-L58-M58-N58-O58-P58-Q58-R58-S58</f>
        <v>0</v>
      </c>
      <c r="U58" s="7">
        <v>0</v>
      </c>
      <c r="V58" s="7"/>
      <c r="W58" s="7"/>
    </row>
    <row r="59" spans="1:23" x14ac:dyDescent="0.25">
      <c r="A59" s="4" t="s">
        <v>59</v>
      </c>
      <c r="B59" s="5">
        <v>5279214</v>
      </c>
      <c r="C59" s="6">
        <v>43551</v>
      </c>
      <c r="D59" s="5">
        <v>2019</v>
      </c>
      <c r="E59" s="5" t="s">
        <v>744</v>
      </c>
      <c r="F59" s="4" t="s">
        <v>60</v>
      </c>
      <c r="G59" s="7">
        <v>2314400</v>
      </c>
      <c r="H59" s="5" t="s">
        <v>23</v>
      </c>
      <c r="I59" s="8" t="s">
        <v>10</v>
      </c>
      <c r="J59" s="7"/>
      <c r="K59" s="7"/>
      <c r="L59" s="7">
        <v>0</v>
      </c>
      <c r="M59" s="7">
        <v>0</v>
      </c>
      <c r="N59" s="7">
        <v>2314400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f>+G59-L59-M59-N59-O59-P59-Q59-R59-S59</f>
        <v>0</v>
      </c>
      <c r="U59" s="7">
        <v>0</v>
      </c>
      <c r="V59" s="7"/>
      <c r="W59" s="7"/>
    </row>
    <row r="60" spans="1:23" x14ac:dyDescent="0.25">
      <c r="A60" s="4" t="s">
        <v>24</v>
      </c>
      <c r="B60" s="5">
        <v>5253164</v>
      </c>
      <c r="C60" s="6">
        <v>43509</v>
      </c>
      <c r="D60" s="5">
        <v>2019</v>
      </c>
      <c r="E60" s="5" t="s">
        <v>744</v>
      </c>
      <c r="F60" s="4" t="s">
        <v>25</v>
      </c>
      <c r="G60" s="7">
        <v>2045950</v>
      </c>
      <c r="H60" s="5" t="s">
        <v>23</v>
      </c>
      <c r="I60" s="8" t="s">
        <v>10</v>
      </c>
      <c r="J60" s="7"/>
      <c r="K60" s="7"/>
      <c r="L60" s="7">
        <v>0</v>
      </c>
      <c r="M60" s="7">
        <v>0</v>
      </c>
      <c r="N60" s="7">
        <v>2045950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f>+G60-L60-M60-N60-O60-P60-Q60-R60-S60</f>
        <v>0</v>
      </c>
      <c r="U60" s="7">
        <v>0</v>
      </c>
      <c r="V60" s="7"/>
      <c r="W60" s="7"/>
    </row>
    <row r="61" spans="1:23" x14ac:dyDescent="0.25">
      <c r="A61" s="4" t="s">
        <v>197</v>
      </c>
      <c r="B61" s="5">
        <v>5619428</v>
      </c>
      <c r="C61" s="6">
        <v>43788</v>
      </c>
      <c r="D61" s="5">
        <v>2019</v>
      </c>
      <c r="E61" s="5" t="s">
        <v>744</v>
      </c>
      <c r="F61" s="4" t="s">
        <v>198</v>
      </c>
      <c r="G61" s="7">
        <v>564470</v>
      </c>
      <c r="H61" s="5" t="s">
        <v>16</v>
      </c>
      <c r="I61" s="8" t="s">
        <v>9</v>
      </c>
      <c r="J61" s="7"/>
      <c r="K61" s="7"/>
      <c r="L61" s="7">
        <v>0</v>
      </c>
      <c r="M61" s="7">
        <v>0</v>
      </c>
      <c r="N61" s="7">
        <v>564470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f>+G61-L61-M61-N61-O61-P61-Q61-R61-S61</f>
        <v>0</v>
      </c>
      <c r="U61" s="7">
        <v>0</v>
      </c>
      <c r="V61" s="7"/>
      <c r="W61" s="7"/>
    </row>
    <row r="62" spans="1:23" x14ac:dyDescent="0.25">
      <c r="A62" s="4" t="s">
        <v>236</v>
      </c>
      <c r="B62" s="5">
        <v>5638857</v>
      </c>
      <c r="C62" s="6">
        <v>43789</v>
      </c>
      <c r="D62" s="5">
        <v>2019</v>
      </c>
      <c r="E62" s="5" t="s">
        <v>744</v>
      </c>
      <c r="F62" s="4" t="s">
        <v>159</v>
      </c>
      <c r="G62" s="7">
        <v>9241784</v>
      </c>
      <c r="H62" s="5" t="s">
        <v>16</v>
      </c>
      <c r="I62" s="8" t="s">
        <v>9</v>
      </c>
      <c r="J62" s="7"/>
      <c r="K62" s="7"/>
      <c r="L62" s="7">
        <v>0</v>
      </c>
      <c r="M62" s="7">
        <v>0</v>
      </c>
      <c r="N62" s="7">
        <v>9241784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f>+G62-L62-M62-N62-O62-P62-Q62-R62-S62</f>
        <v>0</v>
      </c>
      <c r="U62" s="7">
        <v>0</v>
      </c>
      <c r="V62" s="7"/>
      <c r="W62" s="7"/>
    </row>
    <row r="63" spans="1:23" x14ac:dyDescent="0.25">
      <c r="A63" s="4" t="s">
        <v>30</v>
      </c>
      <c r="B63" s="5">
        <v>5270845</v>
      </c>
      <c r="C63" s="6">
        <v>43537</v>
      </c>
      <c r="D63" s="5">
        <v>2019</v>
      </c>
      <c r="E63" s="5" t="s">
        <v>744</v>
      </c>
      <c r="F63" s="4" t="s">
        <v>20</v>
      </c>
      <c r="G63" s="7">
        <v>231322</v>
      </c>
      <c r="H63" s="5" t="s">
        <v>16</v>
      </c>
      <c r="I63" s="8" t="s">
        <v>10</v>
      </c>
      <c r="J63" s="7"/>
      <c r="K63" s="7"/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231322</v>
      </c>
      <c r="R63" s="7">
        <v>0</v>
      </c>
      <c r="S63" s="7">
        <v>0</v>
      </c>
      <c r="T63" s="7">
        <f>+G63-L63-M63-N63-O63-P63-Q63-R63-S63</f>
        <v>0</v>
      </c>
      <c r="U63" s="7">
        <v>0</v>
      </c>
      <c r="V63" s="7"/>
      <c r="W63" s="7"/>
    </row>
    <row r="64" spans="1:23" x14ac:dyDescent="0.25">
      <c r="A64" s="4" t="s">
        <v>172</v>
      </c>
      <c r="B64" s="5">
        <v>5608572</v>
      </c>
      <c r="C64" s="6">
        <v>43756</v>
      </c>
      <c r="D64" s="5">
        <v>2019</v>
      </c>
      <c r="E64" s="5" t="s">
        <v>744</v>
      </c>
      <c r="F64" s="4" t="s">
        <v>173</v>
      </c>
      <c r="G64" s="7">
        <v>1509580</v>
      </c>
      <c r="H64" s="5" t="s">
        <v>23</v>
      </c>
      <c r="I64" s="8" t="s">
        <v>9</v>
      </c>
      <c r="J64" s="7"/>
      <c r="K64" s="7"/>
      <c r="L64" s="7">
        <v>0</v>
      </c>
      <c r="M64" s="7">
        <v>0</v>
      </c>
      <c r="N64" s="7">
        <v>1509580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f>+G64-L64-M64-N64-O64-P64-Q64-R64-S64</f>
        <v>0</v>
      </c>
      <c r="U64" s="7">
        <v>0</v>
      </c>
      <c r="V64" s="7"/>
      <c r="W64" s="7"/>
    </row>
    <row r="65" spans="1:23" x14ac:dyDescent="0.25">
      <c r="A65" s="4" t="s">
        <v>208</v>
      </c>
      <c r="B65" s="5">
        <v>5630020</v>
      </c>
      <c r="C65" s="6">
        <v>43788</v>
      </c>
      <c r="D65" s="5">
        <v>2019</v>
      </c>
      <c r="E65" s="5" t="s">
        <v>744</v>
      </c>
      <c r="F65" s="4" t="s">
        <v>209</v>
      </c>
      <c r="G65" s="7">
        <v>754542</v>
      </c>
      <c r="H65" s="5" t="s">
        <v>16</v>
      </c>
      <c r="I65" s="8" t="s">
        <v>9</v>
      </c>
      <c r="J65" s="7"/>
      <c r="K65" s="7"/>
      <c r="L65" s="7">
        <v>0</v>
      </c>
      <c r="M65" s="7">
        <v>0</v>
      </c>
      <c r="N65" s="7">
        <v>754542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f>+G65-L65-M65-N65-O65-P65-Q65-R65-S65</f>
        <v>0</v>
      </c>
      <c r="U65" s="7">
        <v>0</v>
      </c>
      <c r="V65" s="7"/>
      <c r="W65" s="7"/>
    </row>
    <row r="66" spans="1:23" x14ac:dyDescent="0.25">
      <c r="A66" s="4" t="s">
        <v>14</v>
      </c>
      <c r="B66" s="5">
        <v>4775103</v>
      </c>
      <c r="C66" s="6">
        <v>43208</v>
      </c>
      <c r="D66" s="5">
        <v>2018</v>
      </c>
      <c r="E66" s="5" t="s">
        <v>744</v>
      </c>
      <c r="F66" s="4" t="s">
        <v>15</v>
      </c>
      <c r="G66" s="7">
        <v>21088375</v>
      </c>
      <c r="H66" s="5" t="s">
        <v>16</v>
      </c>
      <c r="I66" s="8" t="s">
        <v>10</v>
      </c>
      <c r="J66" s="7"/>
      <c r="K66" s="7"/>
      <c r="L66" s="7">
        <v>0</v>
      </c>
      <c r="M66" s="7">
        <v>21088375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f>+G66-L66-M66-N66-O66-P66-Q66-R66-S66</f>
        <v>0</v>
      </c>
      <c r="U66" s="7" t="s">
        <v>774</v>
      </c>
      <c r="V66" s="7"/>
      <c r="W66" s="7"/>
    </row>
    <row r="67" spans="1:23" x14ac:dyDescent="0.25">
      <c r="A67" s="4" t="s">
        <v>259</v>
      </c>
      <c r="B67" s="5">
        <v>5665582</v>
      </c>
      <c r="C67" s="6">
        <v>43803</v>
      </c>
      <c r="D67" s="5">
        <v>2019</v>
      </c>
      <c r="E67" s="5" t="s">
        <v>744</v>
      </c>
      <c r="F67" s="4" t="s">
        <v>147</v>
      </c>
      <c r="G67" s="7">
        <v>10958615</v>
      </c>
      <c r="H67" s="5" t="s">
        <v>16</v>
      </c>
      <c r="I67" s="8" t="s">
        <v>8</v>
      </c>
      <c r="J67" s="7"/>
      <c r="K67" s="7"/>
      <c r="L67" s="7">
        <v>0</v>
      </c>
      <c r="M67" s="7">
        <v>0</v>
      </c>
      <c r="N67" s="7">
        <v>10958615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f>+G67-L67-M67-N67-O67-P67-Q67-R67-S67</f>
        <v>0</v>
      </c>
      <c r="U67" s="7">
        <v>0</v>
      </c>
      <c r="V67" s="7"/>
      <c r="W67" s="7"/>
    </row>
    <row r="68" spans="1:23" x14ac:dyDescent="0.25">
      <c r="A68" s="4" t="s">
        <v>417</v>
      </c>
      <c r="B68" s="5">
        <v>5840822</v>
      </c>
      <c r="C68" s="6">
        <v>43896</v>
      </c>
      <c r="D68" s="5">
        <v>2020</v>
      </c>
      <c r="E68" s="9">
        <v>43891</v>
      </c>
      <c r="F68" s="4" t="s">
        <v>272</v>
      </c>
      <c r="G68" s="7">
        <v>10825134</v>
      </c>
      <c r="H68" s="5" t="s">
        <v>16</v>
      </c>
      <c r="I68" s="8" t="s">
        <v>7</v>
      </c>
      <c r="J68" s="7"/>
      <c r="K68" s="7"/>
      <c r="L68" s="7">
        <v>0</v>
      </c>
      <c r="M68" s="7">
        <v>0</v>
      </c>
      <c r="N68" s="7">
        <v>10825134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f>+G68-L68-M68-N68-O68-P68-Q68-R68-S68</f>
        <v>0</v>
      </c>
      <c r="U68" s="7">
        <v>0</v>
      </c>
      <c r="V68" s="7"/>
      <c r="W68" s="7"/>
    </row>
    <row r="69" spans="1:23" x14ac:dyDescent="0.25">
      <c r="A69" s="4" t="s">
        <v>309</v>
      </c>
      <c r="B69" s="5">
        <v>5769743</v>
      </c>
      <c r="C69" s="6">
        <v>43843</v>
      </c>
      <c r="D69" s="5">
        <v>2020</v>
      </c>
      <c r="E69" s="9">
        <v>43831</v>
      </c>
      <c r="F69" s="4" t="s">
        <v>163</v>
      </c>
      <c r="G69" s="7">
        <v>874987</v>
      </c>
      <c r="H69" s="5" t="s">
        <v>16</v>
      </c>
      <c r="I69" s="8" t="s">
        <v>8</v>
      </c>
      <c r="J69" s="7"/>
      <c r="K69" s="7"/>
      <c r="L69" s="7">
        <v>0</v>
      </c>
      <c r="M69" s="7">
        <v>0</v>
      </c>
      <c r="N69" s="7">
        <v>874987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f>+G69-L69-M69-N69-O69-P69-Q69-R69-S69</f>
        <v>0</v>
      </c>
      <c r="U69" s="7">
        <v>0</v>
      </c>
      <c r="V69" s="7"/>
      <c r="W69" s="7"/>
    </row>
    <row r="70" spans="1:23" x14ac:dyDescent="0.25">
      <c r="A70" s="4" t="s">
        <v>278</v>
      </c>
      <c r="B70" s="5">
        <v>5747262</v>
      </c>
      <c r="C70" s="6">
        <v>43830</v>
      </c>
      <c r="D70" s="5">
        <v>2019</v>
      </c>
      <c r="E70" s="5" t="s">
        <v>744</v>
      </c>
      <c r="F70" s="4" t="s">
        <v>251</v>
      </c>
      <c r="G70" s="7">
        <v>253129</v>
      </c>
      <c r="H70" s="5" t="s">
        <v>23</v>
      </c>
      <c r="I70" s="8" t="s">
        <v>8</v>
      </c>
      <c r="J70" s="7"/>
      <c r="K70" s="7"/>
      <c r="L70" s="7">
        <v>0</v>
      </c>
      <c r="M70" s="7">
        <v>0</v>
      </c>
      <c r="N70" s="7">
        <v>253129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f>+G70-L70-M70-N70-O70-P70-Q70-R70-S70</f>
        <v>0</v>
      </c>
      <c r="U70" s="7">
        <v>0</v>
      </c>
      <c r="V70" s="7"/>
      <c r="W70" s="7"/>
    </row>
    <row r="71" spans="1:23" x14ac:dyDescent="0.25">
      <c r="A71" s="4" t="s">
        <v>63</v>
      </c>
      <c r="B71" s="5">
        <v>5279404</v>
      </c>
      <c r="C71" s="6">
        <v>43558</v>
      </c>
      <c r="D71" s="5">
        <v>2019</v>
      </c>
      <c r="E71" s="5" t="s">
        <v>744</v>
      </c>
      <c r="F71" s="4" t="s">
        <v>64</v>
      </c>
      <c r="G71" s="7">
        <v>613524</v>
      </c>
      <c r="H71" s="5" t="s">
        <v>16</v>
      </c>
      <c r="I71" s="8" t="s">
        <v>10</v>
      </c>
      <c r="J71" s="7"/>
      <c r="K71" s="7"/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613524</v>
      </c>
      <c r="R71" s="7">
        <v>0</v>
      </c>
      <c r="S71" s="7">
        <v>0</v>
      </c>
      <c r="T71" s="7">
        <f>+G71-L71-M71-N71-O71-P71-Q71-R71-S71</f>
        <v>0</v>
      </c>
      <c r="U71" s="7">
        <v>0</v>
      </c>
      <c r="V71" s="7"/>
      <c r="W71" s="7"/>
    </row>
    <row r="72" spans="1:23" x14ac:dyDescent="0.25">
      <c r="A72" s="4" t="s">
        <v>195</v>
      </c>
      <c r="B72" s="5">
        <v>5617717</v>
      </c>
      <c r="C72" s="6">
        <v>43788</v>
      </c>
      <c r="D72" s="5">
        <v>2019</v>
      </c>
      <c r="E72" s="5" t="s">
        <v>744</v>
      </c>
      <c r="F72" s="4" t="s">
        <v>196</v>
      </c>
      <c r="G72" s="7">
        <v>3691624</v>
      </c>
      <c r="H72" s="5" t="s">
        <v>16</v>
      </c>
      <c r="I72" s="8" t="s">
        <v>9</v>
      </c>
      <c r="J72" s="7"/>
      <c r="K72" s="7"/>
      <c r="L72" s="7">
        <v>0</v>
      </c>
      <c r="M72" s="7">
        <v>0</v>
      </c>
      <c r="N72" s="7">
        <v>3691624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f>+G72-L72-M72-N72-O72-P72-Q72-R72-S72</f>
        <v>0</v>
      </c>
      <c r="U72" s="7">
        <v>0</v>
      </c>
      <c r="V72" s="7"/>
      <c r="W72" s="7"/>
    </row>
    <row r="73" spans="1:23" x14ac:dyDescent="0.25">
      <c r="A73" s="4" t="s">
        <v>226</v>
      </c>
      <c r="B73" s="5">
        <v>5650166</v>
      </c>
      <c r="C73" s="6">
        <v>43788</v>
      </c>
      <c r="D73" s="5">
        <v>2019</v>
      </c>
      <c r="E73" s="5" t="s">
        <v>744</v>
      </c>
      <c r="F73" s="4" t="s">
        <v>198</v>
      </c>
      <c r="G73" s="7">
        <v>1603375</v>
      </c>
      <c r="H73" s="5" t="s">
        <v>16</v>
      </c>
      <c r="I73" s="8" t="s">
        <v>9</v>
      </c>
      <c r="J73" s="7"/>
      <c r="K73" s="7"/>
      <c r="L73" s="7">
        <v>0</v>
      </c>
      <c r="M73" s="7">
        <v>0</v>
      </c>
      <c r="N73" s="7">
        <v>1603375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f>+G73-L73-M73-N73-O73-P73-Q73-R73-S73</f>
        <v>0</v>
      </c>
      <c r="U73" s="7">
        <v>0</v>
      </c>
      <c r="V73" s="7"/>
      <c r="W73" s="7"/>
    </row>
    <row r="74" spans="1:23" x14ac:dyDescent="0.25">
      <c r="A74" s="4" t="s">
        <v>189</v>
      </c>
      <c r="B74" s="5">
        <v>5611966</v>
      </c>
      <c r="C74" s="6">
        <v>43788</v>
      </c>
      <c r="D74" s="5">
        <v>2019</v>
      </c>
      <c r="E74" s="5" t="s">
        <v>744</v>
      </c>
      <c r="F74" s="4" t="s">
        <v>190</v>
      </c>
      <c r="G74" s="7">
        <v>68960400</v>
      </c>
      <c r="H74" s="5" t="s">
        <v>16</v>
      </c>
      <c r="I74" s="8" t="s">
        <v>9</v>
      </c>
      <c r="J74" s="7"/>
      <c r="K74" s="7"/>
      <c r="L74" s="7">
        <v>0</v>
      </c>
      <c r="M74" s="7">
        <v>0</v>
      </c>
      <c r="N74" s="7">
        <v>68960400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f>+G74-L74-M74-N74-O74-P74-Q74-R74-S74</f>
        <v>0</v>
      </c>
      <c r="U74" s="7">
        <v>0</v>
      </c>
      <c r="V74" s="7"/>
      <c r="W74" s="7"/>
    </row>
    <row r="75" spans="1:23" x14ac:dyDescent="0.25">
      <c r="A75" s="4" t="s">
        <v>47</v>
      </c>
      <c r="B75" s="5">
        <v>5290790</v>
      </c>
      <c r="C75" s="6">
        <v>43544</v>
      </c>
      <c r="D75" s="5">
        <v>2019</v>
      </c>
      <c r="E75" s="5" t="s">
        <v>744</v>
      </c>
      <c r="F75" s="4" t="s">
        <v>48</v>
      </c>
      <c r="G75" s="7">
        <v>243033</v>
      </c>
      <c r="H75" s="5" t="s">
        <v>23</v>
      </c>
      <c r="I75" s="8" t="s">
        <v>10</v>
      </c>
      <c r="J75" s="7"/>
      <c r="K75" s="7"/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243033</v>
      </c>
      <c r="R75" s="7">
        <v>0</v>
      </c>
      <c r="S75" s="7">
        <v>0</v>
      </c>
      <c r="T75" s="7">
        <f>+G75-L75-M75-N75-O75-P75-Q75-R75-S75</f>
        <v>0</v>
      </c>
      <c r="U75" s="7">
        <v>0</v>
      </c>
      <c r="V75" s="7"/>
      <c r="W75" s="7"/>
    </row>
    <row r="76" spans="1:23" x14ac:dyDescent="0.25">
      <c r="A76" s="4" t="s">
        <v>19</v>
      </c>
      <c r="B76" s="5">
        <v>5228242</v>
      </c>
      <c r="C76" s="6">
        <v>43509</v>
      </c>
      <c r="D76" s="5">
        <v>2019</v>
      </c>
      <c r="E76" s="5" t="s">
        <v>744</v>
      </c>
      <c r="F76" s="4" t="s">
        <v>20</v>
      </c>
      <c r="G76" s="7">
        <v>2019562</v>
      </c>
      <c r="H76" s="5" t="s">
        <v>16</v>
      </c>
      <c r="I76" s="8" t="s">
        <v>10</v>
      </c>
      <c r="J76" s="7"/>
      <c r="K76" s="7"/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2019562</v>
      </c>
      <c r="R76" s="7">
        <v>0</v>
      </c>
      <c r="S76" s="7">
        <v>0</v>
      </c>
      <c r="T76" s="7">
        <f>+G76-L76-M76-N76-O76-P76-Q76-R76-S76</f>
        <v>0</v>
      </c>
      <c r="U76" s="7">
        <v>0</v>
      </c>
      <c r="V76" s="7"/>
      <c r="W76" s="7"/>
    </row>
    <row r="77" spans="1:23" x14ac:dyDescent="0.25">
      <c r="A77" s="4" t="s">
        <v>184</v>
      </c>
      <c r="B77" s="5">
        <v>5605555</v>
      </c>
      <c r="C77" s="6">
        <v>43788</v>
      </c>
      <c r="D77" s="5">
        <v>2019</v>
      </c>
      <c r="E77" s="5" t="s">
        <v>744</v>
      </c>
      <c r="F77" s="4" t="s">
        <v>99</v>
      </c>
      <c r="G77" s="7">
        <v>175518</v>
      </c>
      <c r="H77" s="5" t="s">
        <v>16</v>
      </c>
      <c r="I77" s="8" t="s">
        <v>9</v>
      </c>
      <c r="J77" s="7"/>
      <c r="K77" s="7"/>
      <c r="L77" s="7">
        <v>0</v>
      </c>
      <c r="M77" s="7">
        <v>0</v>
      </c>
      <c r="N77" s="7">
        <v>175518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f>+G77-L77-M77-N77-O77-P77-Q77-R77-S77</f>
        <v>0</v>
      </c>
      <c r="U77" s="7">
        <v>0</v>
      </c>
      <c r="V77" s="7"/>
      <c r="W77" s="7"/>
    </row>
    <row r="78" spans="1:23" x14ac:dyDescent="0.25">
      <c r="A78" s="4" t="s">
        <v>267</v>
      </c>
      <c r="B78" s="5">
        <v>5736127</v>
      </c>
      <c r="C78" s="6">
        <v>43812</v>
      </c>
      <c r="D78" s="5">
        <v>2019</v>
      </c>
      <c r="E78" s="5" t="s">
        <v>744</v>
      </c>
      <c r="F78" s="4" t="s">
        <v>163</v>
      </c>
      <c r="G78" s="7">
        <v>128458</v>
      </c>
      <c r="H78" s="5" t="s">
        <v>23</v>
      </c>
      <c r="I78" s="8" t="s">
        <v>8</v>
      </c>
      <c r="J78" s="7"/>
      <c r="K78" s="7"/>
      <c r="L78" s="7">
        <v>0</v>
      </c>
      <c r="M78" s="7">
        <v>0</v>
      </c>
      <c r="N78" s="7">
        <v>128458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f>+G78-L78-M78-N78-O78-P78-Q78-R78-S78</f>
        <v>0</v>
      </c>
      <c r="U78" s="7">
        <v>0</v>
      </c>
      <c r="V78" s="7"/>
      <c r="W78" s="7"/>
    </row>
    <row r="79" spans="1:23" x14ac:dyDescent="0.25">
      <c r="A79" s="4" t="s">
        <v>160</v>
      </c>
      <c r="B79" s="5">
        <v>5574589</v>
      </c>
      <c r="C79" s="6">
        <v>43750</v>
      </c>
      <c r="D79" s="5">
        <v>2019</v>
      </c>
      <c r="E79" s="5" t="s">
        <v>744</v>
      </c>
      <c r="F79" s="4" t="s">
        <v>161</v>
      </c>
      <c r="G79" s="7">
        <v>8343375</v>
      </c>
      <c r="H79" s="5" t="s">
        <v>23</v>
      </c>
      <c r="I79" s="8" t="s">
        <v>9</v>
      </c>
      <c r="J79" s="7"/>
      <c r="K79" s="7"/>
      <c r="L79" s="7">
        <v>0</v>
      </c>
      <c r="M79" s="7">
        <v>0</v>
      </c>
      <c r="N79" s="7">
        <v>8343375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f>+G79-L79-M79-N79-O79-P79-Q79-R79-S79</f>
        <v>0</v>
      </c>
      <c r="U79" s="7">
        <v>0</v>
      </c>
      <c r="V79" s="7"/>
      <c r="W79" s="7"/>
    </row>
    <row r="80" spans="1:23" x14ac:dyDescent="0.25">
      <c r="A80" s="4" t="s">
        <v>265</v>
      </c>
      <c r="B80" s="5">
        <v>5733587</v>
      </c>
      <c r="C80" s="6">
        <v>43812</v>
      </c>
      <c r="D80" s="5">
        <v>2019</v>
      </c>
      <c r="E80" s="5" t="s">
        <v>744</v>
      </c>
      <c r="F80" s="4" t="s">
        <v>186</v>
      </c>
      <c r="G80" s="7">
        <v>307896</v>
      </c>
      <c r="H80" s="5" t="s">
        <v>23</v>
      </c>
      <c r="I80" s="8" t="s">
        <v>8</v>
      </c>
      <c r="J80" s="7"/>
      <c r="K80" s="7"/>
      <c r="L80" s="7">
        <v>0</v>
      </c>
      <c r="M80" s="7">
        <v>0</v>
      </c>
      <c r="N80" s="7">
        <v>307896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f>+G80-L80-M80-N80-O80-P80-Q80-R80-S80</f>
        <v>0</v>
      </c>
      <c r="U80" s="7">
        <v>0</v>
      </c>
      <c r="V80" s="7"/>
      <c r="W80" s="7"/>
    </row>
    <row r="81" spans="1:23" x14ac:dyDescent="0.25">
      <c r="A81" s="4" t="s">
        <v>216</v>
      </c>
      <c r="B81" s="5">
        <v>5633735</v>
      </c>
      <c r="C81" s="6">
        <v>43788</v>
      </c>
      <c r="D81" s="5">
        <v>2019</v>
      </c>
      <c r="E81" s="5" t="s">
        <v>744</v>
      </c>
      <c r="F81" s="4" t="s">
        <v>217</v>
      </c>
      <c r="G81" s="7">
        <v>1067695</v>
      </c>
      <c r="H81" s="5" t="s">
        <v>16</v>
      </c>
      <c r="I81" s="8" t="s">
        <v>9</v>
      </c>
      <c r="J81" s="7"/>
      <c r="K81" s="7"/>
      <c r="L81" s="7">
        <v>0</v>
      </c>
      <c r="M81" s="7">
        <v>0</v>
      </c>
      <c r="N81" s="7">
        <v>1067695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f>+G81-L81-M81-N81-O81-P81-Q81-R81-S81</f>
        <v>0</v>
      </c>
      <c r="U81" s="7">
        <v>0</v>
      </c>
      <c r="V81" s="7"/>
      <c r="W81" s="7"/>
    </row>
    <row r="82" spans="1:23" x14ac:dyDescent="0.25">
      <c r="A82" s="4" t="s">
        <v>170</v>
      </c>
      <c r="B82" s="5">
        <v>5607045</v>
      </c>
      <c r="C82" s="6">
        <v>43756</v>
      </c>
      <c r="D82" s="5">
        <v>2019</v>
      </c>
      <c r="E82" s="5" t="s">
        <v>744</v>
      </c>
      <c r="F82" s="4" t="s">
        <v>171</v>
      </c>
      <c r="G82" s="7">
        <v>29481559</v>
      </c>
      <c r="H82" s="5" t="s">
        <v>23</v>
      </c>
      <c r="I82" s="8" t="s">
        <v>9</v>
      </c>
      <c r="J82" s="7"/>
      <c r="K82" s="7"/>
      <c r="L82" s="7">
        <v>27702909</v>
      </c>
      <c r="M82" s="7">
        <v>0</v>
      </c>
      <c r="N82" s="7">
        <v>1778650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f>+G82-L82-M82-N82-O82-P82-Q82-R82-S82</f>
        <v>0</v>
      </c>
      <c r="U82" s="7">
        <v>0</v>
      </c>
      <c r="V82" s="7"/>
      <c r="W82" s="7"/>
    </row>
    <row r="83" spans="1:23" x14ac:dyDescent="0.25">
      <c r="A83" s="4" t="s">
        <v>269</v>
      </c>
      <c r="B83" s="5">
        <v>5739870</v>
      </c>
      <c r="C83" s="6">
        <v>43812</v>
      </c>
      <c r="D83" s="5">
        <v>2019</v>
      </c>
      <c r="E83" s="5" t="s">
        <v>744</v>
      </c>
      <c r="F83" s="4" t="s">
        <v>270</v>
      </c>
      <c r="G83" s="7">
        <v>1025739</v>
      </c>
      <c r="H83" s="5" t="s">
        <v>23</v>
      </c>
      <c r="I83" s="8" t="s">
        <v>8</v>
      </c>
      <c r="J83" s="7"/>
      <c r="K83" s="7"/>
      <c r="L83" s="7">
        <v>0</v>
      </c>
      <c r="M83" s="7">
        <v>0</v>
      </c>
      <c r="N83" s="7">
        <v>1025739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f>+G83-L83-M83-N83-O83-P83-Q83-R83-S83</f>
        <v>0</v>
      </c>
      <c r="U83" s="7">
        <v>0</v>
      </c>
      <c r="V83" s="7"/>
      <c r="W83" s="7"/>
    </row>
    <row r="84" spans="1:23" x14ac:dyDescent="0.25">
      <c r="A84" s="4" t="s">
        <v>119</v>
      </c>
      <c r="B84" s="5">
        <v>5478876</v>
      </c>
      <c r="C84" s="6">
        <v>43670</v>
      </c>
      <c r="D84" s="5">
        <v>2019</v>
      </c>
      <c r="E84" s="5" t="s">
        <v>744</v>
      </c>
      <c r="F84" s="4" t="s">
        <v>20</v>
      </c>
      <c r="G84" s="7">
        <v>2128004</v>
      </c>
      <c r="H84" s="5" t="s">
        <v>16</v>
      </c>
      <c r="I84" s="8" t="s">
        <v>9</v>
      </c>
      <c r="J84" s="7"/>
      <c r="K84" s="7"/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2128004</v>
      </c>
      <c r="R84" s="7">
        <v>0</v>
      </c>
      <c r="S84" s="7">
        <v>0</v>
      </c>
      <c r="T84" s="7">
        <f>+G84-L84-M84-N84-O84-P84-Q84-R84-S84</f>
        <v>0</v>
      </c>
      <c r="U84" s="7">
        <v>0</v>
      </c>
      <c r="V84" s="7"/>
      <c r="W84" s="7"/>
    </row>
    <row r="85" spans="1:23" x14ac:dyDescent="0.25">
      <c r="A85" s="4" t="s">
        <v>164</v>
      </c>
      <c r="B85" s="5">
        <v>5584647</v>
      </c>
      <c r="C85" s="6">
        <v>43750</v>
      </c>
      <c r="D85" s="5">
        <v>2019</v>
      </c>
      <c r="E85" s="5" t="s">
        <v>744</v>
      </c>
      <c r="F85" s="4" t="s">
        <v>147</v>
      </c>
      <c r="G85" s="7">
        <v>1222036</v>
      </c>
      <c r="H85" s="5" t="s">
        <v>23</v>
      </c>
      <c r="I85" s="8" t="s">
        <v>9</v>
      </c>
      <c r="J85" s="7"/>
      <c r="K85" s="7"/>
      <c r="L85" s="7">
        <v>0</v>
      </c>
      <c r="M85" s="7">
        <v>0</v>
      </c>
      <c r="N85" s="7">
        <v>1222036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f>+G85-L85-M85-N85-O85-P85-Q85-R85-S85</f>
        <v>0</v>
      </c>
      <c r="U85" s="7">
        <v>0</v>
      </c>
      <c r="V85" s="7"/>
      <c r="W85" s="7"/>
    </row>
    <row r="86" spans="1:23" x14ac:dyDescent="0.25">
      <c r="A86" s="4" t="s">
        <v>203</v>
      </c>
      <c r="B86" s="5">
        <v>5624041</v>
      </c>
      <c r="C86" s="6">
        <v>43788</v>
      </c>
      <c r="D86" s="5">
        <v>2019</v>
      </c>
      <c r="E86" s="5" t="s">
        <v>744</v>
      </c>
      <c r="F86" s="4" t="s">
        <v>204</v>
      </c>
      <c r="G86" s="7">
        <v>33530</v>
      </c>
      <c r="H86" s="5" t="s">
        <v>16</v>
      </c>
      <c r="I86" s="8" t="s">
        <v>9</v>
      </c>
      <c r="J86" s="7"/>
      <c r="K86" s="7"/>
      <c r="L86" s="7">
        <v>0</v>
      </c>
      <c r="M86" s="7">
        <v>0</v>
      </c>
      <c r="N86" s="7">
        <v>33530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f>+G86-L86-M86-N86-O86-P86-Q86-R86-S86</f>
        <v>0</v>
      </c>
      <c r="U86" s="7">
        <v>0</v>
      </c>
      <c r="V86" s="7"/>
      <c r="W86" s="7"/>
    </row>
    <row r="87" spans="1:23" x14ac:dyDescent="0.25">
      <c r="A87" s="4" t="s">
        <v>167</v>
      </c>
      <c r="B87" s="5">
        <v>5602806</v>
      </c>
      <c r="C87" s="6">
        <v>43756</v>
      </c>
      <c r="D87" s="5">
        <v>2019</v>
      </c>
      <c r="E87" s="5" t="s">
        <v>744</v>
      </c>
      <c r="F87" s="4" t="s">
        <v>168</v>
      </c>
      <c r="G87" s="7">
        <v>1185208</v>
      </c>
      <c r="H87" s="5" t="s">
        <v>16</v>
      </c>
      <c r="I87" s="8" t="s">
        <v>9</v>
      </c>
      <c r="J87" s="7"/>
      <c r="K87" s="7"/>
      <c r="L87" s="7">
        <v>0</v>
      </c>
      <c r="M87" s="7">
        <v>0</v>
      </c>
      <c r="N87" s="7">
        <v>1185208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f>+G87-L87-M87-N87-O87-P87-Q87-R87-S87</f>
        <v>0</v>
      </c>
      <c r="U87" s="7">
        <v>0</v>
      </c>
      <c r="V87" s="7"/>
      <c r="W87" s="7"/>
    </row>
    <row r="88" spans="1:23" x14ac:dyDescent="0.25">
      <c r="A88" s="4" t="s">
        <v>212</v>
      </c>
      <c r="B88" s="5">
        <v>5632655</v>
      </c>
      <c r="C88" s="6">
        <v>43788</v>
      </c>
      <c r="D88" s="5">
        <v>2019</v>
      </c>
      <c r="E88" s="5" t="s">
        <v>744</v>
      </c>
      <c r="F88" s="4" t="s">
        <v>213</v>
      </c>
      <c r="G88" s="7">
        <v>628334</v>
      </c>
      <c r="H88" s="5" t="s">
        <v>16</v>
      </c>
      <c r="I88" s="8" t="s">
        <v>9</v>
      </c>
      <c r="J88" s="7"/>
      <c r="K88" s="7"/>
      <c r="L88" s="7">
        <v>0</v>
      </c>
      <c r="M88" s="7">
        <v>0</v>
      </c>
      <c r="N88" s="7">
        <v>628334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f>+G88-L88-M88-N88-O88-P88-Q88-R88-S88</f>
        <v>0</v>
      </c>
      <c r="U88" s="7">
        <v>0</v>
      </c>
      <c r="V88" s="7"/>
      <c r="W88" s="7"/>
    </row>
    <row r="89" spans="1:23" x14ac:dyDescent="0.25">
      <c r="A89" s="4" t="s">
        <v>166</v>
      </c>
      <c r="B89" s="5">
        <v>5599574</v>
      </c>
      <c r="C89" s="6">
        <v>43756</v>
      </c>
      <c r="D89" s="5">
        <v>2019</v>
      </c>
      <c r="E89" s="5" t="s">
        <v>744</v>
      </c>
      <c r="F89" s="4" t="s">
        <v>163</v>
      </c>
      <c r="G89" s="7">
        <v>319424</v>
      </c>
      <c r="H89" s="5" t="s">
        <v>16</v>
      </c>
      <c r="I89" s="8" t="s">
        <v>9</v>
      </c>
      <c r="J89" s="7"/>
      <c r="K89" s="7"/>
      <c r="L89" s="7">
        <v>0</v>
      </c>
      <c r="M89" s="7">
        <v>0</v>
      </c>
      <c r="N89" s="7">
        <v>319424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f>+G89-L89-M89-N89-O89-P89-Q89-R89-S89</f>
        <v>0</v>
      </c>
      <c r="U89" s="7">
        <v>0</v>
      </c>
      <c r="V89" s="7"/>
      <c r="W89" s="7"/>
    </row>
    <row r="90" spans="1:23" x14ac:dyDescent="0.25">
      <c r="A90" s="4" t="s">
        <v>416</v>
      </c>
      <c r="B90" s="5">
        <v>5840602</v>
      </c>
      <c r="C90" s="6">
        <v>43896</v>
      </c>
      <c r="D90" s="5">
        <v>2020</v>
      </c>
      <c r="E90" s="9">
        <v>43891</v>
      </c>
      <c r="F90" s="4" t="s">
        <v>163</v>
      </c>
      <c r="G90" s="7">
        <v>3000216</v>
      </c>
      <c r="H90" s="5" t="s">
        <v>16</v>
      </c>
      <c r="I90" s="8" t="s">
        <v>7</v>
      </c>
      <c r="J90" s="7"/>
      <c r="K90" s="7"/>
      <c r="L90" s="7">
        <v>0</v>
      </c>
      <c r="M90" s="7">
        <v>0</v>
      </c>
      <c r="N90" s="7">
        <v>3000216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f>+G90-L90-M90-N90-O90-P90-Q90-R90-S90</f>
        <v>0</v>
      </c>
      <c r="U90" s="7">
        <v>0</v>
      </c>
      <c r="V90" s="7"/>
      <c r="W90" s="7"/>
    </row>
    <row r="91" spans="1:23" x14ac:dyDescent="0.25">
      <c r="A91" s="4" t="s">
        <v>75</v>
      </c>
      <c r="B91" s="5">
        <v>5328686</v>
      </c>
      <c r="C91" s="6">
        <v>43580</v>
      </c>
      <c r="D91" s="5">
        <v>2019</v>
      </c>
      <c r="E91" s="5" t="s">
        <v>744</v>
      </c>
      <c r="F91" s="4" t="s">
        <v>76</v>
      </c>
      <c r="G91" s="7">
        <v>163197</v>
      </c>
      <c r="H91" s="5" t="s">
        <v>23</v>
      </c>
      <c r="I91" s="8" t="s">
        <v>10</v>
      </c>
      <c r="J91" s="7"/>
      <c r="K91" s="7"/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163197</v>
      </c>
      <c r="R91" s="7">
        <v>0</v>
      </c>
      <c r="S91" s="7">
        <v>0</v>
      </c>
      <c r="T91" s="7">
        <f>+G91-L91-M91-N91-O91-P91-Q91-R91-S91</f>
        <v>0</v>
      </c>
      <c r="U91" s="7">
        <v>0</v>
      </c>
      <c r="V91" s="7"/>
      <c r="W91" s="7"/>
    </row>
    <row r="92" spans="1:23" x14ac:dyDescent="0.25">
      <c r="A92" s="4" t="s">
        <v>65</v>
      </c>
      <c r="B92" s="5">
        <v>5049397</v>
      </c>
      <c r="C92" s="6">
        <v>43563</v>
      </c>
      <c r="D92" s="5">
        <v>2019</v>
      </c>
      <c r="E92" s="5" t="s">
        <v>744</v>
      </c>
      <c r="F92" s="4" t="s">
        <v>66</v>
      </c>
      <c r="G92" s="7">
        <v>2166141</v>
      </c>
      <c r="H92" s="5" t="s">
        <v>23</v>
      </c>
      <c r="I92" s="8" t="s">
        <v>10</v>
      </c>
      <c r="J92" s="7"/>
      <c r="K92" s="7"/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2166141</v>
      </c>
      <c r="R92" s="7">
        <v>0</v>
      </c>
      <c r="S92" s="7">
        <v>0</v>
      </c>
      <c r="T92" s="7">
        <f>+G92-L92-M92-N92-O92-P92-Q92-R92-S92</f>
        <v>0</v>
      </c>
      <c r="U92" s="7">
        <v>0</v>
      </c>
      <c r="V92" s="7"/>
      <c r="W92" s="7"/>
    </row>
    <row r="93" spans="1:23" x14ac:dyDescent="0.25">
      <c r="A93" s="4" t="s">
        <v>268</v>
      </c>
      <c r="B93" s="5">
        <v>5736276</v>
      </c>
      <c r="C93" s="6">
        <v>43812</v>
      </c>
      <c r="D93" s="5">
        <v>2019</v>
      </c>
      <c r="E93" s="5" t="s">
        <v>744</v>
      </c>
      <c r="F93" s="4" t="s">
        <v>163</v>
      </c>
      <c r="G93" s="7">
        <v>60415</v>
      </c>
      <c r="H93" s="5" t="s">
        <v>16</v>
      </c>
      <c r="I93" s="8" t="s">
        <v>8</v>
      </c>
      <c r="J93" s="7"/>
      <c r="K93" s="7"/>
      <c r="L93" s="7">
        <v>0</v>
      </c>
      <c r="M93" s="7">
        <v>0</v>
      </c>
      <c r="N93" s="7">
        <v>60415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f>+G93-L93-M93-N93-O93-P93-Q93-R93-S93</f>
        <v>0</v>
      </c>
      <c r="U93" s="7">
        <v>0</v>
      </c>
      <c r="V93" s="7"/>
      <c r="W93" s="7"/>
    </row>
    <row r="94" spans="1:23" x14ac:dyDescent="0.25">
      <c r="A94" s="4" t="s">
        <v>201</v>
      </c>
      <c r="B94" s="5">
        <v>5622177</v>
      </c>
      <c r="C94" s="6">
        <v>43788</v>
      </c>
      <c r="D94" s="5">
        <v>2019</v>
      </c>
      <c r="E94" s="5" t="s">
        <v>744</v>
      </c>
      <c r="F94" s="4" t="s">
        <v>202</v>
      </c>
      <c r="G94" s="7">
        <v>593186</v>
      </c>
      <c r="H94" s="5" t="s">
        <v>16</v>
      </c>
      <c r="I94" s="8" t="s">
        <v>9</v>
      </c>
      <c r="J94" s="7"/>
      <c r="K94" s="7"/>
      <c r="L94" s="7">
        <v>0</v>
      </c>
      <c r="M94" s="7">
        <v>0</v>
      </c>
      <c r="N94" s="7">
        <v>593186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f>+G94-L94-M94-N94-O94-P94-Q94-R94-S94</f>
        <v>0</v>
      </c>
      <c r="U94" s="7">
        <v>0</v>
      </c>
      <c r="V94" s="7"/>
      <c r="W94" s="7"/>
    </row>
    <row r="95" spans="1:23" x14ac:dyDescent="0.25">
      <c r="A95" s="4" t="s">
        <v>253</v>
      </c>
      <c r="B95" s="5">
        <v>5659891</v>
      </c>
      <c r="C95" s="6">
        <v>43790</v>
      </c>
      <c r="D95" s="5">
        <v>2019</v>
      </c>
      <c r="E95" s="5" t="s">
        <v>744</v>
      </c>
      <c r="F95" s="4" t="s">
        <v>254</v>
      </c>
      <c r="G95" s="7">
        <v>2715762</v>
      </c>
      <c r="H95" s="5" t="s">
        <v>16</v>
      </c>
      <c r="I95" s="8" t="s">
        <v>9</v>
      </c>
      <c r="J95" s="7"/>
      <c r="K95" s="7"/>
      <c r="L95" s="7">
        <v>0</v>
      </c>
      <c r="M95" s="7">
        <v>0</v>
      </c>
      <c r="N95" s="7">
        <v>2715762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f>+G95-L95-M95-N95-O95-P95-Q95-R95-S95</f>
        <v>0</v>
      </c>
      <c r="U95" s="7">
        <v>0</v>
      </c>
      <c r="V95" s="7"/>
      <c r="W95" s="7"/>
    </row>
    <row r="96" spans="1:23" x14ac:dyDescent="0.25">
      <c r="A96" s="4" t="s">
        <v>51</v>
      </c>
      <c r="B96" s="5">
        <v>5309301</v>
      </c>
      <c r="C96" s="6">
        <v>43544</v>
      </c>
      <c r="D96" s="5">
        <v>2019</v>
      </c>
      <c r="E96" s="5" t="s">
        <v>744</v>
      </c>
      <c r="F96" s="4" t="s">
        <v>52</v>
      </c>
      <c r="G96" s="7">
        <v>1468512</v>
      </c>
      <c r="H96" s="5" t="s">
        <v>23</v>
      </c>
      <c r="I96" s="8" t="s">
        <v>10</v>
      </c>
      <c r="J96" s="7"/>
      <c r="K96" s="7"/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1468510</v>
      </c>
      <c r="R96" s="7">
        <v>0</v>
      </c>
      <c r="S96" s="7">
        <v>2</v>
      </c>
      <c r="T96" s="7">
        <f>+G96-L96-M96-N96-O96-P96-Q96-R96-S96</f>
        <v>0</v>
      </c>
      <c r="U96" s="7">
        <v>0</v>
      </c>
      <c r="V96" s="7"/>
      <c r="W96" s="7"/>
    </row>
    <row r="97" spans="1:23" x14ac:dyDescent="0.25">
      <c r="A97" s="4" t="s">
        <v>31</v>
      </c>
      <c r="B97" s="5">
        <v>5271176</v>
      </c>
      <c r="C97" s="6">
        <v>43537</v>
      </c>
      <c r="D97" s="5">
        <v>2019</v>
      </c>
      <c r="E97" s="5" t="s">
        <v>744</v>
      </c>
      <c r="F97" s="4" t="s">
        <v>32</v>
      </c>
      <c r="G97" s="7">
        <v>58033</v>
      </c>
      <c r="H97" s="5" t="s">
        <v>16</v>
      </c>
      <c r="I97" s="8" t="s">
        <v>10</v>
      </c>
      <c r="J97" s="7"/>
      <c r="K97" s="7"/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58033</v>
      </c>
      <c r="R97" s="7">
        <v>0</v>
      </c>
      <c r="S97" s="7">
        <v>0</v>
      </c>
      <c r="T97" s="7">
        <f>+G97-L97-M97-N97-O97-P97-Q97-R97-S97</f>
        <v>0</v>
      </c>
      <c r="U97" s="7">
        <v>0</v>
      </c>
      <c r="V97" s="7"/>
      <c r="W97" s="7"/>
    </row>
    <row r="98" spans="1:23" x14ac:dyDescent="0.25">
      <c r="A98" s="4" t="s">
        <v>266</v>
      </c>
      <c r="B98" s="5">
        <v>5735982</v>
      </c>
      <c r="C98" s="6">
        <v>43812</v>
      </c>
      <c r="D98" s="5">
        <v>2019</v>
      </c>
      <c r="E98" s="5" t="s">
        <v>744</v>
      </c>
      <c r="F98" s="4" t="s">
        <v>182</v>
      </c>
      <c r="G98" s="7">
        <v>205264</v>
      </c>
      <c r="H98" s="5" t="s">
        <v>23</v>
      </c>
      <c r="I98" s="8" t="s">
        <v>8</v>
      </c>
      <c r="J98" s="7"/>
      <c r="K98" s="7"/>
      <c r="L98" s="7">
        <v>0</v>
      </c>
      <c r="M98" s="7">
        <v>0</v>
      </c>
      <c r="N98" s="7">
        <v>205264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f>+G98-L98-M98-N98-O98-P98-Q98-R98-S98</f>
        <v>0</v>
      </c>
      <c r="U98" s="7">
        <v>0</v>
      </c>
      <c r="V98" s="7"/>
      <c r="W98" s="7"/>
    </row>
    <row r="99" spans="1:23" x14ac:dyDescent="0.25">
      <c r="A99" s="4" t="s">
        <v>312</v>
      </c>
      <c r="B99" s="5">
        <v>5766332</v>
      </c>
      <c r="C99" s="6">
        <v>43843</v>
      </c>
      <c r="D99" s="5">
        <v>2020</v>
      </c>
      <c r="E99" s="9">
        <v>43831</v>
      </c>
      <c r="F99" s="4" t="s">
        <v>313</v>
      </c>
      <c r="G99" s="7">
        <v>41600</v>
      </c>
      <c r="H99" s="5" t="s">
        <v>16</v>
      </c>
      <c r="I99" s="8" t="s">
        <v>8</v>
      </c>
      <c r="J99" s="7"/>
      <c r="K99" s="7"/>
      <c r="L99" s="7">
        <v>0</v>
      </c>
      <c r="M99" s="7">
        <v>0</v>
      </c>
      <c r="N99" s="7">
        <v>41600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f>+G99-L99-M99-N99-O99-P99-Q99-R99-S99</f>
        <v>0</v>
      </c>
      <c r="U99" s="7">
        <v>0</v>
      </c>
      <c r="V99" s="7"/>
      <c r="W99" s="7"/>
    </row>
    <row r="100" spans="1:23" x14ac:dyDescent="0.25">
      <c r="A100" s="4" t="s">
        <v>79</v>
      </c>
      <c r="B100" s="5">
        <v>5348733</v>
      </c>
      <c r="C100" s="6">
        <v>43580</v>
      </c>
      <c r="D100" s="5">
        <v>2019</v>
      </c>
      <c r="E100" s="5" t="s">
        <v>744</v>
      </c>
      <c r="F100" s="4" t="s">
        <v>80</v>
      </c>
      <c r="G100" s="7">
        <v>7877802</v>
      </c>
      <c r="H100" s="5" t="s">
        <v>23</v>
      </c>
      <c r="I100" s="8" t="s">
        <v>10</v>
      </c>
      <c r="J100" s="7"/>
      <c r="K100" s="7"/>
      <c r="L100" s="7">
        <v>0</v>
      </c>
      <c r="M100" s="7">
        <v>7877802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f>+G100-L100-M100-N100-O100-P100-Q100-R100-S100</f>
        <v>0</v>
      </c>
      <c r="U100" s="7" t="s">
        <v>760</v>
      </c>
      <c r="V100" s="7"/>
      <c r="W100" s="7"/>
    </row>
    <row r="101" spans="1:23" x14ac:dyDescent="0.25">
      <c r="A101" s="4" t="s">
        <v>165</v>
      </c>
      <c r="B101" s="5">
        <v>5487948</v>
      </c>
      <c r="C101" s="6">
        <v>43756</v>
      </c>
      <c r="D101" s="5">
        <v>2019</v>
      </c>
      <c r="E101" s="5" t="s">
        <v>744</v>
      </c>
      <c r="F101" s="4" t="s">
        <v>88</v>
      </c>
      <c r="G101" s="7">
        <v>16463</v>
      </c>
      <c r="H101" s="5" t="s">
        <v>16</v>
      </c>
      <c r="I101" s="8" t="s">
        <v>9</v>
      </c>
      <c r="J101" s="7"/>
      <c r="K101" s="7"/>
      <c r="L101" s="7">
        <v>0</v>
      </c>
      <c r="M101" s="7">
        <v>0</v>
      </c>
      <c r="N101" s="7">
        <v>16463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f>+G101-L101-M101-N101-O101-P101-Q101-R101-S101</f>
        <v>0</v>
      </c>
      <c r="U101" s="7">
        <v>0</v>
      </c>
      <c r="V101" s="7"/>
      <c r="W101" s="7"/>
    </row>
    <row r="102" spans="1:23" x14ac:dyDescent="0.25">
      <c r="A102" s="4" t="s">
        <v>246</v>
      </c>
      <c r="B102" s="5">
        <v>5652679</v>
      </c>
      <c r="C102" s="6">
        <v>43790</v>
      </c>
      <c r="D102" s="5">
        <v>2019</v>
      </c>
      <c r="E102" s="5" t="s">
        <v>744</v>
      </c>
      <c r="F102" s="4" t="s">
        <v>168</v>
      </c>
      <c r="G102" s="7">
        <v>276168</v>
      </c>
      <c r="H102" s="5" t="s">
        <v>16</v>
      </c>
      <c r="I102" s="8" t="s">
        <v>9</v>
      </c>
      <c r="J102" s="7"/>
      <c r="K102" s="7"/>
      <c r="L102" s="7">
        <v>0</v>
      </c>
      <c r="M102" s="7">
        <v>0</v>
      </c>
      <c r="N102" s="7">
        <v>276168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f>+G102-L102-M102-N102-O102-P102-Q102-R102-S102</f>
        <v>0</v>
      </c>
      <c r="U102" s="7">
        <v>0</v>
      </c>
      <c r="V102" s="7"/>
      <c r="W102" s="7"/>
    </row>
    <row r="103" spans="1:23" x14ac:dyDescent="0.25">
      <c r="A103" s="4" t="s">
        <v>276</v>
      </c>
      <c r="B103" s="5">
        <v>5732057</v>
      </c>
      <c r="C103" s="6">
        <v>43830</v>
      </c>
      <c r="D103" s="5">
        <v>2019</v>
      </c>
      <c r="E103" s="5" t="s">
        <v>744</v>
      </c>
      <c r="F103" s="4" t="s">
        <v>277</v>
      </c>
      <c r="G103" s="7">
        <v>39699</v>
      </c>
      <c r="H103" s="5" t="s">
        <v>16</v>
      </c>
      <c r="I103" s="8" t="s">
        <v>8</v>
      </c>
      <c r="J103" s="7"/>
      <c r="K103" s="7"/>
      <c r="L103" s="7">
        <v>0</v>
      </c>
      <c r="M103" s="7">
        <v>0</v>
      </c>
      <c r="N103" s="7">
        <v>39699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f>+G103-L103-M103-N103-O103-P103-Q103-R103-S103</f>
        <v>0</v>
      </c>
      <c r="U103" s="7">
        <v>0</v>
      </c>
      <c r="V103" s="7"/>
      <c r="W103" s="7"/>
    </row>
    <row r="104" spans="1:23" x14ac:dyDescent="0.25">
      <c r="A104" s="4" t="s">
        <v>404</v>
      </c>
      <c r="B104" s="5">
        <v>5809293</v>
      </c>
      <c r="C104" s="6">
        <v>43873</v>
      </c>
      <c r="D104" s="5">
        <v>2020</v>
      </c>
      <c r="E104" s="9">
        <v>43862</v>
      </c>
      <c r="F104" s="4" t="s">
        <v>405</v>
      </c>
      <c r="G104" s="7">
        <v>227590</v>
      </c>
      <c r="H104" s="5" t="s">
        <v>23</v>
      </c>
      <c r="I104" s="8" t="s">
        <v>8</v>
      </c>
      <c r="J104" s="7"/>
      <c r="K104" s="7"/>
      <c r="L104" s="7">
        <v>0</v>
      </c>
      <c r="M104" s="7">
        <v>0</v>
      </c>
      <c r="N104" s="7">
        <v>227590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f>+G104-L104-M104-N104-O104-P104-Q104-R104-S104</f>
        <v>0</v>
      </c>
      <c r="U104" s="7">
        <v>0</v>
      </c>
      <c r="V104" s="7"/>
      <c r="W104" s="7"/>
    </row>
    <row r="105" spans="1:23" x14ac:dyDescent="0.25">
      <c r="A105" s="4" t="s">
        <v>341</v>
      </c>
      <c r="B105" s="5">
        <v>5650456</v>
      </c>
      <c r="C105" s="6">
        <v>43854</v>
      </c>
      <c r="D105" s="5">
        <v>2020</v>
      </c>
      <c r="E105" s="9">
        <v>43831</v>
      </c>
      <c r="F105" s="4" t="s">
        <v>342</v>
      </c>
      <c r="G105" s="7">
        <v>2339600</v>
      </c>
      <c r="H105" s="5" t="s">
        <v>16</v>
      </c>
      <c r="I105" s="8" t="s">
        <v>8</v>
      </c>
      <c r="J105" s="7"/>
      <c r="K105" s="7"/>
      <c r="L105" s="7">
        <v>0</v>
      </c>
      <c r="M105" s="7">
        <v>2339600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f>+G105-L105-M105-N105-O105-P105-Q105-R105-S105</f>
        <v>0</v>
      </c>
      <c r="U105" s="7" t="s">
        <v>762</v>
      </c>
      <c r="V105" s="7"/>
      <c r="W105" s="7"/>
    </row>
    <row r="106" spans="1:23" x14ac:dyDescent="0.25">
      <c r="A106" s="4" t="s">
        <v>346</v>
      </c>
      <c r="B106" s="5">
        <v>5677724</v>
      </c>
      <c r="C106" s="6">
        <v>43867</v>
      </c>
      <c r="D106" s="5">
        <v>2020</v>
      </c>
      <c r="E106" s="9">
        <v>43862</v>
      </c>
      <c r="F106" s="4" t="s">
        <v>88</v>
      </c>
      <c r="G106" s="7">
        <v>333745</v>
      </c>
      <c r="H106" s="5" t="s">
        <v>16</v>
      </c>
      <c r="I106" s="8" t="s">
        <v>8</v>
      </c>
      <c r="J106" s="7"/>
      <c r="K106" s="7"/>
      <c r="L106" s="7">
        <v>0</v>
      </c>
      <c r="M106" s="7">
        <v>0</v>
      </c>
      <c r="N106" s="7">
        <v>333745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f>+G106-L106-M106-N106-O106-P106-Q106-R106-S106</f>
        <v>0</v>
      </c>
      <c r="U106" s="7">
        <v>0</v>
      </c>
      <c r="V106" s="7"/>
      <c r="W106" s="7"/>
    </row>
    <row r="107" spans="1:23" x14ac:dyDescent="0.25">
      <c r="A107" s="4" t="s">
        <v>303</v>
      </c>
      <c r="B107" s="5">
        <v>5763925</v>
      </c>
      <c r="C107" s="6">
        <v>43843</v>
      </c>
      <c r="D107" s="5">
        <v>2020</v>
      </c>
      <c r="E107" s="9">
        <v>43831</v>
      </c>
      <c r="F107" s="4" t="s">
        <v>304</v>
      </c>
      <c r="G107" s="7">
        <v>2136000</v>
      </c>
      <c r="H107" s="5" t="s">
        <v>16</v>
      </c>
      <c r="I107" s="8" t="s">
        <v>8</v>
      </c>
      <c r="J107" s="7"/>
      <c r="K107" s="7"/>
      <c r="L107" s="7">
        <v>0</v>
      </c>
      <c r="M107" s="7">
        <v>0</v>
      </c>
      <c r="N107" s="7">
        <v>2136000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f>+G107-L107-M107-N107-O107-P107-Q107-R107-S107</f>
        <v>0</v>
      </c>
      <c r="U107" s="7">
        <v>0</v>
      </c>
      <c r="V107" s="7"/>
      <c r="W107" s="7"/>
    </row>
    <row r="108" spans="1:23" x14ac:dyDescent="0.25">
      <c r="A108" s="4" t="s">
        <v>214</v>
      </c>
      <c r="B108" s="5">
        <v>5633659</v>
      </c>
      <c r="C108" s="6">
        <v>43788</v>
      </c>
      <c r="D108" s="5">
        <v>2019</v>
      </c>
      <c r="E108" s="5" t="s">
        <v>744</v>
      </c>
      <c r="F108" s="4" t="s">
        <v>215</v>
      </c>
      <c r="G108" s="7">
        <v>1477345</v>
      </c>
      <c r="H108" s="5" t="s">
        <v>16</v>
      </c>
      <c r="I108" s="8" t="s">
        <v>9</v>
      </c>
      <c r="J108" s="7"/>
      <c r="K108" s="7"/>
      <c r="L108" s="7">
        <v>0</v>
      </c>
      <c r="M108" s="7">
        <v>0</v>
      </c>
      <c r="N108" s="7">
        <v>1477345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f>+G108-L108-M108-N108-O108-P108-Q108-R108-S108</f>
        <v>0</v>
      </c>
      <c r="U108" s="7">
        <v>0</v>
      </c>
      <c r="V108" s="7"/>
      <c r="W108" s="7"/>
    </row>
    <row r="109" spans="1:23" x14ac:dyDescent="0.25">
      <c r="A109" s="4" t="s">
        <v>39</v>
      </c>
      <c r="B109" s="5">
        <v>5286239</v>
      </c>
      <c r="C109" s="6">
        <v>43537</v>
      </c>
      <c r="D109" s="5">
        <v>2019</v>
      </c>
      <c r="E109" s="5" t="s">
        <v>744</v>
      </c>
      <c r="F109" s="4" t="s">
        <v>40</v>
      </c>
      <c r="G109" s="7">
        <v>578066</v>
      </c>
      <c r="H109" s="5" t="s">
        <v>23</v>
      </c>
      <c r="I109" s="8" t="s">
        <v>10</v>
      </c>
      <c r="J109" s="7"/>
      <c r="K109" s="7"/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578066</v>
      </c>
      <c r="R109" s="7">
        <v>0</v>
      </c>
      <c r="S109" s="7">
        <v>0</v>
      </c>
      <c r="T109" s="7">
        <f>+G109-L109-M109-N109-O109-P109-Q109-R109-S109</f>
        <v>0</v>
      </c>
      <c r="U109" s="7">
        <v>0</v>
      </c>
      <c r="V109" s="7"/>
      <c r="W109" s="7"/>
    </row>
    <row r="110" spans="1:23" x14ac:dyDescent="0.25">
      <c r="A110" s="4" t="s">
        <v>241</v>
      </c>
      <c r="B110" s="5">
        <v>5583194</v>
      </c>
      <c r="C110" s="6">
        <v>43790</v>
      </c>
      <c r="D110" s="5">
        <v>2019</v>
      </c>
      <c r="E110" s="5" t="s">
        <v>744</v>
      </c>
      <c r="F110" s="4" t="s">
        <v>103</v>
      </c>
      <c r="G110" s="7">
        <v>472640</v>
      </c>
      <c r="H110" s="5" t="s">
        <v>16</v>
      </c>
      <c r="I110" s="8" t="s">
        <v>9</v>
      </c>
      <c r="J110" s="7"/>
      <c r="K110" s="7"/>
      <c r="L110" s="7">
        <v>0</v>
      </c>
      <c r="M110" s="7">
        <v>0</v>
      </c>
      <c r="N110" s="7">
        <v>472640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f>+G110-L110-M110-N110-O110-P110-Q110-R110-S110</f>
        <v>0</v>
      </c>
      <c r="U110" s="7">
        <v>0</v>
      </c>
      <c r="V110" s="7"/>
      <c r="W110" s="7"/>
    </row>
    <row r="111" spans="1:23" x14ac:dyDescent="0.25">
      <c r="A111" s="4" t="s">
        <v>459</v>
      </c>
      <c r="B111" s="5">
        <v>5829856</v>
      </c>
      <c r="C111" s="6">
        <v>43900</v>
      </c>
      <c r="D111" s="5">
        <v>2020</v>
      </c>
      <c r="E111" s="9">
        <v>43891</v>
      </c>
      <c r="F111" s="4" t="s">
        <v>348</v>
      </c>
      <c r="G111" s="7">
        <v>21708</v>
      </c>
      <c r="H111" s="5" t="s">
        <v>16</v>
      </c>
      <c r="I111" s="8" t="s">
        <v>7</v>
      </c>
      <c r="J111" s="7"/>
      <c r="K111" s="7"/>
      <c r="L111" s="7">
        <v>0</v>
      </c>
      <c r="M111" s="7">
        <v>0</v>
      </c>
      <c r="N111" s="7">
        <v>21708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f>+G111-L111-M111-N111-O111-P111-Q111-R111-S111</f>
        <v>0</v>
      </c>
      <c r="U111" s="7">
        <v>0</v>
      </c>
      <c r="V111" s="7"/>
      <c r="W111" s="7"/>
    </row>
    <row r="112" spans="1:23" x14ac:dyDescent="0.25">
      <c r="A112" s="4" t="s">
        <v>151</v>
      </c>
      <c r="B112" s="5">
        <v>5542833</v>
      </c>
      <c r="C112" s="6">
        <v>43728</v>
      </c>
      <c r="D112" s="5">
        <v>2019</v>
      </c>
      <c r="E112" s="5" t="s">
        <v>744</v>
      </c>
      <c r="F112" s="4" t="s">
        <v>42</v>
      </c>
      <c r="G112" s="7">
        <v>88416</v>
      </c>
      <c r="H112" s="5" t="s">
        <v>16</v>
      </c>
      <c r="I112" s="8" t="s">
        <v>9</v>
      </c>
      <c r="J112" s="7"/>
      <c r="K112" s="7"/>
      <c r="L112" s="7">
        <v>0</v>
      </c>
      <c r="M112" s="7">
        <v>88416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f>+G112-L112-M112-N112-O112-P112-Q112-R112-S112</f>
        <v>0</v>
      </c>
      <c r="U112" s="7" t="s">
        <v>771</v>
      </c>
      <c r="V112" s="7"/>
      <c r="W112" s="7"/>
    </row>
    <row r="113" spans="1:23" x14ac:dyDescent="0.25">
      <c r="A113" s="4" t="s">
        <v>118</v>
      </c>
      <c r="B113" s="5">
        <v>5469119</v>
      </c>
      <c r="C113" s="6">
        <v>43670</v>
      </c>
      <c r="D113" s="5">
        <v>2019</v>
      </c>
      <c r="E113" s="5" t="s">
        <v>744</v>
      </c>
      <c r="F113" s="4" t="s">
        <v>84</v>
      </c>
      <c r="G113" s="7">
        <v>11100</v>
      </c>
      <c r="H113" s="5" t="s">
        <v>23</v>
      </c>
      <c r="I113" s="8" t="s">
        <v>9</v>
      </c>
      <c r="J113" s="7"/>
      <c r="K113" s="7"/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11100</v>
      </c>
      <c r="R113" s="7">
        <v>0</v>
      </c>
      <c r="S113" s="7">
        <v>0</v>
      </c>
      <c r="T113" s="7">
        <f>+G113-L113-M113-N113-O113-P113-Q113-R113-S113</f>
        <v>0</v>
      </c>
      <c r="U113" s="7">
        <v>0</v>
      </c>
      <c r="V113" s="7"/>
      <c r="W113" s="7"/>
    </row>
    <row r="114" spans="1:23" x14ac:dyDescent="0.25">
      <c r="A114" s="4" t="s">
        <v>531</v>
      </c>
      <c r="B114" s="5">
        <v>5858476</v>
      </c>
      <c r="C114" s="6">
        <v>43902</v>
      </c>
      <c r="D114" s="5">
        <v>2020</v>
      </c>
      <c r="E114" s="9">
        <v>43891</v>
      </c>
      <c r="F114" s="4" t="s">
        <v>163</v>
      </c>
      <c r="G114" s="7">
        <v>15743628</v>
      </c>
      <c r="H114" s="5" t="s">
        <v>16</v>
      </c>
      <c r="I114" s="8" t="s">
        <v>7</v>
      </c>
      <c r="J114" s="7"/>
      <c r="K114" s="7"/>
      <c r="L114" s="7">
        <v>0</v>
      </c>
      <c r="M114" s="7">
        <v>0</v>
      </c>
      <c r="N114" s="7">
        <v>15743628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f>+G114-L114-M114-N114-O114-P114-Q114-R114-S114</f>
        <v>0</v>
      </c>
      <c r="U114" s="7">
        <v>0</v>
      </c>
      <c r="V114" s="7"/>
      <c r="W114" s="7"/>
    </row>
    <row r="115" spans="1:23" x14ac:dyDescent="0.25">
      <c r="A115" s="4" t="s">
        <v>98</v>
      </c>
      <c r="B115" s="5">
        <v>5419162</v>
      </c>
      <c r="C115" s="6">
        <v>43635</v>
      </c>
      <c r="D115" s="5">
        <v>2019</v>
      </c>
      <c r="E115" s="5" t="s">
        <v>744</v>
      </c>
      <c r="F115" s="4" t="s">
        <v>99</v>
      </c>
      <c r="G115" s="7">
        <v>157430</v>
      </c>
      <c r="H115" s="5" t="s">
        <v>16</v>
      </c>
      <c r="I115" s="8" t="s">
        <v>9</v>
      </c>
      <c r="J115" s="7"/>
      <c r="K115" s="7"/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157430</v>
      </c>
      <c r="R115" s="7">
        <v>0</v>
      </c>
      <c r="S115" s="7">
        <v>0</v>
      </c>
      <c r="T115" s="7">
        <f>+G115-L115-M115-N115-O115-P115-Q115-R115-S115</f>
        <v>0</v>
      </c>
      <c r="U115" s="7">
        <v>0</v>
      </c>
      <c r="V115" s="7"/>
      <c r="W115" s="7"/>
    </row>
    <row r="116" spans="1:23" x14ac:dyDescent="0.25">
      <c r="A116" s="4" t="s">
        <v>485</v>
      </c>
      <c r="B116" s="5">
        <v>5847686</v>
      </c>
      <c r="C116" s="6">
        <v>43900</v>
      </c>
      <c r="D116" s="5">
        <v>2020</v>
      </c>
      <c r="E116" s="9">
        <v>43891</v>
      </c>
      <c r="F116" s="4" t="s">
        <v>88</v>
      </c>
      <c r="G116" s="7">
        <v>297342</v>
      </c>
      <c r="H116" s="5" t="s">
        <v>16</v>
      </c>
      <c r="I116" s="8" t="s">
        <v>7</v>
      </c>
      <c r="J116" s="7"/>
      <c r="K116" s="7"/>
      <c r="L116" s="7">
        <v>0</v>
      </c>
      <c r="M116" s="7">
        <v>0</v>
      </c>
      <c r="N116" s="7">
        <v>297342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f>+G116-L116-M116-N116-O116-P116-Q116-R116-S116</f>
        <v>0</v>
      </c>
      <c r="U116" s="7">
        <v>0</v>
      </c>
      <c r="V116" s="7"/>
      <c r="W116" s="7"/>
    </row>
    <row r="117" spans="1:23" x14ac:dyDescent="0.25">
      <c r="A117" s="4" t="s">
        <v>363</v>
      </c>
      <c r="B117" s="5">
        <v>5781394</v>
      </c>
      <c r="C117" s="6">
        <v>43867</v>
      </c>
      <c r="D117" s="5">
        <v>2020</v>
      </c>
      <c r="E117" s="9">
        <v>43862</v>
      </c>
      <c r="F117" s="4" t="s">
        <v>198</v>
      </c>
      <c r="G117" s="7">
        <v>73280</v>
      </c>
      <c r="H117" s="5" t="s">
        <v>16</v>
      </c>
      <c r="I117" s="8" t="s">
        <v>8</v>
      </c>
      <c r="J117" s="7"/>
      <c r="K117" s="7"/>
      <c r="L117" s="7">
        <v>0</v>
      </c>
      <c r="M117" s="7">
        <v>0</v>
      </c>
      <c r="N117" s="7">
        <v>73280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f>+G117-L117-M117-N117-O117-P117-Q117-R117-S117</f>
        <v>0</v>
      </c>
      <c r="U117" s="7">
        <v>0</v>
      </c>
      <c r="V117" s="7"/>
      <c r="W117" s="7"/>
    </row>
    <row r="118" spans="1:23" x14ac:dyDescent="0.25">
      <c r="A118" s="4" t="s">
        <v>100</v>
      </c>
      <c r="B118" s="5">
        <v>5425941</v>
      </c>
      <c r="C118" s="6">
        <v>43635</v>
      </c>
      <c r="D118" s="5">
        <v>2019</v>
      </c>
      <c r="E118" s="5" t="s">
        <v>744</v>
      </c>
      <c r="F118" s="4" t="s">
        <v>101</v>
      </c>
      <c r="G118" s="7">
        <v>33800</v>
      </c>
      <c r="H118" s="5" t="s">
        <v>16</v>
      </c>
      <c r="I118" s="8" t="s">
        <v>9</v>
      </c>
      <c r="J118" s="7"/>
      <c r="K118" s="7"/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33800</v>
      </c>
      <c r="R118" s="7">
        <v>0</v>
      </c>
      <c r="S118" s="7">
        <v>0</v>
      </c>
      <c r="T118" s="7">
        <f>+G118-L118-M118-N118-O118-P118-Q118-R118-S118</f>
        <v>0</v>
      </c>
      <c r="U118" s="7">
        <v>0</v>
      </c>
      <c r="V118" s="7"/>
      <c r="W118" s="7"/>
    </row>
    <row r="119" spans="1:23" x14ac:dyDescent="0.25">
      <c r="A119" s="4" t="s">
        <v>87</v>
      </c>
      <c r="B119" s="5">
        <v>5369859</v>
      </c>
      <c r="C119" s="6">
        <v>43634</v>
      </c>
      <c r="D119" s="5">
        <v>2019</v>
      </c>
      <c r="E119" s="5" t="s">
        <v>744</v>
      </c>
      <c r="F119" s="4" t="s">
        <v>88</v>
      </c>
      <c r="G119" s="7">
        <v>95235</v>
      </c>
      <c r="H119" s="5" t="s">
        <v>16</v>
      </c>
      <c r="I119" s="8" t="s">
        <v>9</v>
      </c>
      <c r="J119" s="7"/>
      <c r="K119" s="7"/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95235</v>
      </c>
      <c r="R119" s="7">
        <v>0</v>
      </c>
      <c r="S119" s="7">
        <v>0</v>
      </c>
      <c r="T119" s="7">
        <f>+G119-L119-M119-N119-O119-P119-Q119-R119-S119</f>
        <v>0</v>
      </c>
      <c r="U119" s="7">
        <v>0</v>
      </c>
      <c r="V119" s="7"/>
      <c r="W119" s="7"/>
    </row>
    <row r="120" spans="1:23" x14ac:dyDescent="0.25">
      <c r="A120" s="4" t="s">
        <v>116</v>
      </c>
      <c r="B120" s="5">
        <v>5459290</v>
      </c>
      <c r="C120" s="6">
        <v>43670</v>
      </c>
      <c r="D120" s="5">
        <v>2019</v>
      </c>
      <c r="E120" s="5" t="s">
        <v>744</v>
      </c>
      <c r="F120" s="4" t="s">
        <v>117</v>
      </c>
      <c r="G120" s="7">
        <v>316700</v>
      </c>
      <c r="H120" s="5" t="s">
        <v>16</v>
      </c>
      <c r="I120" s="8" t="s">
        <v>9</v>
      </c>
      <c r="J120" s="7"/>
      <c r="K120" s="7"/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316700</v>
      </c>
      <c r="R120" s="7">
        <v>0</v>
      </c>
      <c r="S120" s="7">
        <v>0</v>
      </c>
      <c r="T120" s="7">
        <f>+G120-L120-M120-N120-O120-P120-Q120-R120-S120</f>
        <v>0</v>
      </c>
      <c r="U120" s="7">
        <v>0</v>
      </c>
      <c r="V120" s="7"/>
      <c r="W120" s="7"/>
    </row>
    <row r="121" spans="1:23" x14ac:dyDescent="0.25">
      <c r="A121" s="4" t="s">
        <v>199</v>
      </c>
      <c r="B121" s="5">
        <v>5619820</v>
      </c>
      <c r="C121" s="6">
        <v>43788</v>
      </c>
      <c r="D121" s="5">
        <v>2019</v>
      </c>
      <c r="E121" s="5" t="s">
        <v>744</v>
      </c>
      <c r="F121" s="4" t="s">
        <v>200</v>
      </c>
      <c r="G121" s="7">
        <v>104785</v>
      </c>
      <c r="H121" s="5" t="s">
        <v>16</v>
      </c>
      <c r="I121" s="8" t="s">
        <v>9</v>
      </c>
      <c r="J121" s="7"/>
      <c r="K121" s="7"/>
      <c r="L121" s="7">
        <v>0</v>
      </c>
      <c r="M121" s="7">
        <v>0</v>
      </c>
      <c r="N121" s="7">
        <v>104785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f>+G121-L121-M121-N121-O121-P121-Q121-R121-S121</f>
        <v>0</v>
      </c>
      <c r="U121" s="7">
        <v>0</v>
      </c>
      <c r="V121" s="7"/>
      <c r="W121" s="7"/>
    </row>
    <row r="122" spans="1:23" x14ac:dyDescent="0.25">
      <c r="A122" s="4" t="s">
        <v>413</v>
      </c>
      <c r="B122" s="5">
        <v>5822930</v>
      </c>
      <c r="C122" s="6">
        <v>43896</v>
      </c>
      <c r="D122" s="5">
        <v>2020</v>
      </c>
      <c r="E122" s="9">
        <v>43891</v>
      </c>
      <c r="F122" s="4" t="s">
        <v>88</v>
      </c>
      <c r="G122" s="7">
        <v>112938</v>
      </c>
      <c r="H122" s="5" t="s">
        <v>16</v>
      </c>
      <c r="I122" s="8" t="s">
        <v>7</v>
      </c>
      <c r="J122" s="7"/>
      <c r="K122" s="7"/>
      <c r="L122" s="7">
        <v>0</v>
      </c>
      <c r="M122" s="7">
        <v>0</v>
      </c>
      <c r="N122" s="7">
        <v>112938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f>+G122-L122-M122-N122-O122-P122-Q122-R122-S122</f>
        <v>0</v>
      </c>
      <c r="U122" s="7">
        <v>0</v>
      </c>
      <c r="V122" s="7"/>
      <c r="W122" s="7"/>
    </row>
    <row r="123" spans="1:23" x14ac:dyDescent="0.25">
      <c r="A123" s="4" t="s">
        <v>310</v>
      </c>
      <c r="B123" s="5">
        <v>5759923</v>
      </c>
      <c r="C123" s="6">
        <v>43843</v>
      </c>
      <c r="D123" s="5">
        <v>2020</v>
      </c>
      <c r="E123" s="9">
        <v>43831</v>
      </c>
      <c r="F123" s="4" t="s">
        <v>311</v>
      </c>
      <c r="G123" s="7">
        <v>713906</v>
      </c>
      <c r="H123" s="5" t="s">
        <v>16</v>
      </c>
      <c r="I123" s="8" t="s">
        <v>8</v>
      </c>
      <c r="J123" s="7"/>
      <c r="K123" s="7"/>
      <c r="L123" s="7">
        <v>0</v>
      </c>
      <c r="M123" s="7">
        <v>703991</v>
      </c>
      <c r="N123" s="7">
        <v>9915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f>+G123-L123-M123-N123-O123-P123-Q123-R123-S123</f>
        <v>0</v>
      </c>
      <c r="U123" s="7" t="s">
        <v>762</v>
      </c>
      <c r="V123" s="7"/>
      <c r="W123" s="7"/>
    </row>
    <row r="124" spans="1:23" x14ac:dyDescent="0.25">
      <c r="A124" s="4" t="s">
        <v>324</v>
      </c>
      <c r="B124" s="5">
        <v>5673118</v>
      </c>
      <c r="C124" s="6">
        <v>43854</v>
      </c>
      <c r="D124" s="5">
        <v>2020</v>
      </c>
      <c r="E124" s="9">
        <v>43831</v>
      </c>
      <c r="F124" s="4" t="s">
        <v>90</v>
      </c>
      <c r="G124" s="7">
        <v>72599</v>
      </c>
      <c r="H124" s="5" t="s">
        <v>16</v>
      </c>
      <c r="I124" s="8" t="s">
        <v>8</v>
      </c>
      <c r="J124" s="7"/>
      <c r="K124" s="7"/>
      <c r="L124" s="7">
        <v>0</v>
      </c>
      <c r="M124" s="7">
        <v>0</v>
      </c>
      <c r="N124" s="7">
        <v>72599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f>+G124-L124-M124-N124-O124-P124-Q124-R124-S124</f>
        <v>0</v>
      </c>
      <c r="U124" s="7">
        <v>0</v>
      </c>
      <c r="V124" s="7"/>
      <c r="W124" s="7"/>
    </row>
    <row r="125" spans="1:23" x14ac:dyDescent="0.25">
      <c r="A125" s="4" t="s">
        <v>53</v>
      </c>
      <c r="B125" s="5">
        <v>5284007</v>
      </c>
      <c r="C125" s="6">
        <v>43544</v>
      </c>
      <c r="D125" s="5">
        <v>2019</v>
      </c>
      <c r="E125" s="5" t="s">
        <v>744</v>
      </c>
      <c r="F125" s="4" t="s">
        <v>38</v>
      </c>
      <c r="G125" s="7">
        <v>569194</v>
      </c>
      <c r="H125" s="5" t="s">
        <v>16</v>
      </c>
      <c r="I125" s="8" t="s">
        <v>10</v>
      </c>
      <c r="J125" s="7"/>
      <c r="K125" s="7"/>
      <c r="L125" s="7">
        <v>0</v>
      </c>
      <c r="M125" s="7">
        <v>569194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f>+G125-L125-M125-N125-O125-P125-Q125-R125-S125</f>
        <v>0</v>
      </c>
      <c r="U125" s="7" t="s">
        <v>759</v>
      </c>
      <c r="V125" s="7"/>
      <c r="W125" s="7"/>
    </row>
    <row r="126" spans="1:23" x14ac:dyDescent="0.25">
      <c r="A126" s="4" t="s">
        <v>328</v>
      </c>
      <c r="B126" s="5">
        <v>5678078</v>
      </c>
      <c r="C126" s="6">
        <v>43854</v>
      </c>
      <c r="D126" s="5">
        <v>2020</v>
      </c>
      <c r="E126" s="9">
        <v>43831</v>
      </c>
      <c r="F126" s="4" t="s">
        <v>243</v>
      </c>
      <c r="G126" s="7">
        <v>113280</v>
      </c>
      <c r="H126" s="5" t="s">
        <v>16</v>
      </c>
      <c r="I126" s="8" t="s">
        <v>8</v>
      </c>
      <c r="J126" s="7"/>
      <c r="K126" s="7"/>
      <c r="L126" s="7">
        <v>0</v>
      </c>
      <c r="M126" s="7">
        <v>0</v>
      </c>
      <c r="N126" s="7">
        <v>113280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f>+G126-L126-M126-N126-O126-P126-Q126-R126-S126</f>
        <v>0</v>
      </c>
      <c r="U126" s="7">
        <v>0</v>
      </c>
      <c r="V126" s="7"/>
      <c r="W126" s="7"/>
    </row>
    <row r="127" spans="1:23" x14ac:dyDescent="0.25">
      <c r="A127" s="4" t="s">
        <v>234</v>
      </c>
      <c r="B127" s="5">
        <v>5648605</v>
      </c>
      <c r="C127" s="6">
        <v>43788</v>
      </c>
      <c r="D127" s="5">
        <v>2019</v>
      </c>
      <c r="E127" s="5" t="s">
        <v>744</v>
      </c>
      <c r="F127" s="4" t="s">
        <v>235</v>
      </c>
      <c r="G127" s="7">
        <v>2997196</v>
      </c>
      <c r="H127" s="5" t="s">
        <v>16</v>
      </c>
      <c r="I127" s="8" t="s">
        <v>9</v>
      </c>
      <c r="J127" s="7"/>
      <c r="K127" s="7"/>
      <c r="L127" s="7">
        <v>0</v>
      </c>
      <c r="M127" s="7">
        <v>0</v>
      </c>
      <c r="N127" s="7">
        <v>2997196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f>+G127-L127-M127-N127-O127-P127-Q127-R127-S127</f>
        <v>0</v>
      </c>
      <c r="U127" s="7">
        <v>0</v>
      </c>
      <c r="V127" s="7"/>
      <c r="W127" s="7"/>
    </row>
    <row r="128" spans="1:23" x14ac:dyDescent="0.25">
      <c r="A128" s="4" t="s">
        <v>466</v>
      </c>
      <c r="B128" s="5">
        <v>5837237</v>
      </c>
      <c r="C128" s="6">
        <v>43900</v>
      </c>
      <c r="D128" s="5">
        <v>2020</v>
      </c>
      <c r="E128" s="9">
        <v>43891</v>
      </c>
      <c r="F128" s="4" t="s">
        <v>467</v>
      </c>
      <c r="G128" s="7">
        <v>34955</v>
      </c>
      <c r="H128" s="5" t="s">
        <v>16</v>
      </c>
      <c r="I128" s="8" t="s">
        <v>7</v>
      </c>
      <c r="J128" s="7"/>
      <c r="K128" s="7"/>
      <c r="L128" s="7">
        <v>0</v>
      </c>
      <c r="M128" s="7">
        <v>0</v>
      </c>
      <c r="N128" s="7">
        <v>34955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f>+G128-L128-M128-N128-O128-P128-Q128-R128-S128</f>
        <v>0</v>
      </c>
      <c r="U128" s="7">
        <v>0</v>
      </c>
      <c r="V128" s="7"/>
      <c r="W128" s="7"/>
    </row>
    <row r="129" spans="1:23" x14ac:dyDescent="0.25">
      <c r="A129" s="4" t="s">
        <v>33</v>
      </c>
      <c r="B129" s="5">
        <v>5274470</v>
      </c>
      <c r="C129" s="6">
        <v>43537</v>
      </c>
      <c r="D129" s="5">
        <v>2019</v>
      </c>
      <c r="E129" s="5" t="s">
        <v>744</v>
      </c>
      <c r="F129" s="4" t="s">
        <v>34</v>
      </c>
      <c r="G129" s="7">
        <v>358059</v>
      </c>
      <c r="H129" s="5" t="s">
        <v>16</v>
      </c>
      <c r="I129" s="8" t="s">
        <v>10</v>
      </c>
      <c r="J129" s="7"/>
      <c r="K129" s="7"/>
      <c r="L129" s="7">
        <v>0</v>
      </c>
      <c r="M129" s="7">
        <v>358059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f>+G129-L129-M129-N129-O129-P129-Q129-R129-S129</f>
        <v>0</v>
      </c>
      <c r="U129" s="7" t="s">
        <v>759</v>
      </c>
      <c r="V129" s="7"/>
      <c r="W129" s="7"/>
    </row>
    <row r="130" spans="1:23" x14ac:dyDescent="0.25">
      <c r="A130" s="4" t="s">
        <v>56</v>
      </c>
      <c r="B130" s="5">
        <v>5309187</v>
      </c>
      <c r="C130" s="6">
        <v>43544</v>
      </c>
      <c r="D130" s="5">
        <v>2019</v>
      </c>
      <c r="E130" s="5" t="s">
        <v>744</v>
      </c>
      <c r="F130" s="4" t="s">
        <v>42</v>
      </c>
      <c r="G130" s="7">
        <v>351854</v>
      </c>
      <c r="H130" s="5" t="s">
        <v>16</v>
      </c>
      <c r="I130" s="8" t="s">
        <v>10</v>
      </c>
      <c r="J130" s="7"/>
      <c r="K130" s="7"/>
      <c r="L130" s="7">
        <v>0</v>
      </c>
      <c r="M130" s="7">
        <v>351854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f>+G130-L130-M130-N130-O130-P130-Q130-R130-S130</f>
        <v>0</v>
      </c>
      <c r="U130" s="7" t="s">
        <v>770</v>
      </c>
      <c r="V130" s="7"/>
      <c r="W130" s="7"/>
    </row>
    <row r="131" spans="1:23" x14ac:dyDescent="0.25">
      <c r="A131" s="4" t="s">
        <v>525</v>
      </c>
      <c r="B131" s="5">
        <v>5814996</v>
      </c>
      <c r="C131" s="6">
        <v>43902</v>
      </c>
      <c r="D131" s="5">
        <v>2020</v>
      </c>
      <c r="E131" s="9">
        <v>43891</v>
      </c>
      <c r="F131" s="4" t="s">
        <v>302</v>
      </c>
      <c r="G131" s="7">
        <v>29001</v>
      </c>
      <c r="H131" s="5" t="s">
        <v>16</v>
      </c>
      <c r="I131" s="8" t="s">
        <v>7</v>
      </c>
      <c r="J131" s="7"/>
      <c r="K131" s="7"/>
      <c r="L131" s="7">
        <v>0</v>
      </c>
      <c r="M131" s="7">
        <v>0</v>
      </c>
      <c r="N131" s="7">
        <v>29001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f>+G131-L131-M131-N131-O131-P131-Q131-R131-S131</f>
        <v>0</v>
      </c>
      <c r="U131" s="7">
        <v>0</v>
      </c>
      <c r="V131" s="7"/>
      <c r="W131" s="7"/>
    </row>
    <row r="132" spans="1:23" x14ac:dyDescent="0.25">
      <c r="A132" s="4" t="s">
        <v>352</v>
      </c>
      <c r="B132" s="5">
        <v>5773019</v>
      </c>
      <c r="C132" s="6">
        <v>43867</v>
      </c>
      <c r="D132" s="5">
        <v>2020</v>
      </c>
      <c r="E132" s="9">
        <v>43862</v>
      </c>
      <c r="F132" s="4" t="s">
        <v>223</v>
      </c>
      <c r="G132" s="7">
        <v>97353</v>
      </c>
      <c r="H132" s="5" t="s">
        <v>16</v>
      </c>
      <c r="I132" s="8" t="s">
        <v>8</v>
      </c>
      <c r="J132" s="7"/>
      <c r="K132" s="7"/>
      <c r="L132" s="7">
        <v>0</v>
      </c>
      <c r="M132" s="7">
        <v>0</v>
      </c>
      <c r="N132" s="7">
        <v>97353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f>+G132-L132-M132-N132-O132-P132-Q132-R132-S132</f>
        <v>0</v>
      </c>
      <c r="U132" s="7">
        <v>0</v>
      </c>
      <c r="V132" s="7"/>
      <c r="W132" s="7"/>
    </row>
    <row r="133" spans="1:23" x14ac:dyDescent="0.25">
      <c r="A133" s="4" t="s">
        <v>456</v>
      </c>
      <c r="B133" s="5">
        <v>5827475</v>
      </c>
      <c r="C133" s="6">
        <v>43900</v>
      </c>
      <c r="D133" s="5">
        <v>2020</v>
      </c>
      <c r="E133" s="9">
        <v>43891</v>
      </c>
      <c r="F133" s="4" t="s">
        <v>457</v>
      </c>
      <c r="G133" s="7">
        <v>21700</v>
      </c>
      <c r="H133" s="5" t="s">
        <v>16</v>
      </c>
      <c r="I133" s="8" t="s">
        <v>7</v>
      </c>
      <c r="J133" s="7"/>
      <c r="K133" s="7"/>
      <c r="L133" s="7">
        <v>0</v>
      </c>
      <c r="M133" s="7">
        <v>0</v>
      </c>
      <c r="N133" s="7">
        <v>21700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f>+G133-L133-M133-N133-O133-P133-Q133-R133-S133</f>
        <v>0</v>
      </c>
      <c r="U133" s="7">
        <v>0</v>
      </c>
      <c r="V133" s="7"/>
      <c r="W133" s="7"/>
    </row>
    <row r="134" spans="1:23" x14ac:dyDescent="0.25">
      <c r="A134" s="4" t="s">
        <v>356</v>
      </c>
      <c r="B134" s="5">
        <v>5776061</v>
      </c>
      <c r="C134" s="6">
        <v>43867</v>
      </c>
      <c r="D134" s="5">
        <v>2020</v>
      </c>
      <c r="E134" s="9">
        <v>43862</v>
      </c>
      <c r="F134" s="4" t="s">
        <v>145</v>
      </c>
      <c r="G134" s="7">
        <v>135752</v>
      </c>
      <c r="H134" s="5" t="s">
        <v>16</v>
      </c>
      <c r="I134" s="8" t="s">
        <v>8</v>
      </c>
      <c r="J134" s="7"/>
      <c r="K134" s="7"/>
      <c r="L134" s="7">
        <v>0</v>
      </c>
      <c r="M134" s="7">
        <v>135752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f>+G134-L134-M134-N134-O134-P134-Q134-R134-S134</f>
        <v>0</v>
      </c>
      <c r="U134" s="7" t="s">
        <v>762</v>
      </c>
      <c r="V134" s="7"/>
      <c r="W134" s="7"/>
    </row>
    <row r="135" spans="1:23" x14ac:dyDescent="0.25">
      <c r="A135" s="4" t="s">
        <v>366</v>
      </c>
      <c r="B135" s="5">
        <v>5785306</v>
      </c>
      <c r="C135" s="6">
        <v>43867</v>
      </c>
      <c r="D135" s="5">
        <v>2020</v>
      </c>
      <c r="E135" s="9">
        <v>43862</v>
      </c>
      <c r="F135" s="4" t="s">
        <v>319</v>
      </c>
      <c r="G135" s="7">
        <v>246053</v>
      </c>
      <c r="H135" s="5" t="s">
        <v>16</v>
      </c>
      <c r="I135" s="8" t="s">
        <v>8</v>
      </c>
      <c r="J135" s="7"/>
      <c r="K135" s="7"/>
      <c r="L135" s="7">
        <v>0</v>
      </c>
      <c r="M135" s="7">
        <v>227300</v>
      </c>
      <c r="N135" s="7">
        <v>18753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f>+G135-L135-M135-N135-O135-P135-Q135-R135-S135</f>
        <v>0</v>
      </c>
      <c r="U135" s="7" t="s">
        <v>762</v>
      </c>
      <c r="V135" s="7"/>
      <c r="W135" s="7"/>
    </row>
    <row r="136" spans="1:23" x14ac:dyDescent="0.25">
      <c r="A136" s="4" t="s">
        <v>264</v>
      </c>
      <c r="B136" s="5">
        <v>5733339</v>
      </c>
      <c r="C136" s="6">
        <v>43812</v>
      </c>
      <c r="D136" s="5">
        <v>2019</v>
      </c>
      <c r="E136" s="5" t="s">
        <v>744</v>
      </c>
      <c r="F136" s="4" t="s">
        <v>207</v>
      </c>
      <c r="G136" s="7">
        <v>20413506</v>
      </c>
      <c r="H136" s="5" t="s">
        <v>23</v>
      </c>
      <c r="I136" s="8" t="s">
        <v>8</v>
      </c>
      <c r="J136" s="7"/>
      <c r="K136" s="7"/>
      <c r="L136" s="7">
        <v>0</v>
      </c>
      <c r="M136" s="7">
        <v>0</v>
      </c>
      <c r="N136" s="7">
        <v>20413506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f>+G136-L136-M136-N136-O136-P136-Q136-R136-S136</f>
        <v>0</v>
      </c>
      <c r="U136" s="7">
        <v>0</v>
      </c>
      <c r="V136" s="7"/>
      <c r="W136" s="7"/>
    </row>
    <row r="137" spans="1:23" x14ac:dyDescent="0.25">
      <c r="A137" s="4" t="s">
        <v>257</v>
      </c>
      <c r="B137" s="5">
        <v>5665019</v>
      </c>
      <c r="C137" s="6">
        <v>43803</v>
      </c>
      <c r="D137" s="5">
        <v>2019</v>
      </c>
      <c r="E137" s="5" t="s">
        <v>744</v>
      </c>
      <c r="F137" s="4" t="s">
        <v>258</v>
      </c>
      <c r="G137" s="7">
        <v>468196</v>
      </c>
      <c r="H137" s="5" t="s">
        <v>16</v>
      </c>
      <c r="I137" s="8" t="s">
        <v>8</v>
      </c>
      <c r="J137" s="7"/>
      <c r="K137" s="7"/>
      <c r="L137" s="7">
        <v>0</v>
      </c>
      <c r="M137" s="7">
        <v>0</v>
      </c>
      <c r="N137" s="7">
        <v>468196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f>+G137-L137-M137-N137-O137-P137-Q137-R137-S137</f>
        <v>0</v>
      </c>
      <c r="U137" s="7">
        <v>0</v>
      </c>
      <c r="V137" s="7"/>
      <c r="W137" s="7"/>
    </row>
    <row r="138" spans="1:23" x14ac:dyDescent="0.25">
      <c r="A138" s="4" t="s">
        <v>242</v>
      </c>
      <c r="B138" s="5">
        <v>5649753</v>
      </c>
      <c r="C138" s="6">
        <v>43790</v>
      </c>
      <c r="D138" s="5">
        <v>2019</v>
      </c>
      <c r="E138" s="5" t="s">
        <v>744</v>
      </c>
      <c r="F138" s="4" t="s">
        <v>243</v>
      </c>
      <c r="G138" s="7">
        <v>274400</v>
      </c>
      <c r="H138" s="5" t="s">
        <v>16</v>
      </c>
      <c r="I138" s="8" t="s">
        <v>9</v>
      </c>
      <c r="J138" s="7"/>
      <c r="K138" s="7"/>
      <c r="L138" s="7">
        <v>0</v>
      </c>
      <c r="M138" s="7">
        <v>0</v>
      </c>
      <c r="N138" s="7">
        <v>274400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f>+G138-L138-M138-N138-O138-P138-Q138-R138-S138</f>
        <v>0</v>
      </c>
      <c r="U138" s="7">
        <v>0</v>
      </c>
      <c r="V138" s="7"/>
      <c r="W138" s="7"/>
    </row>
    <row r="139" spans="1:23" x14ac:dyDescent="0.25">
      <c r="A139" s="4" t="s">
        <v>354</v>
      </c>
      <c r="B139" s="5">
        <v>5775748</v>
      </c>
      <c r="C139" s="6">
        <v>43867</v>
      </c>
      <c r="D139" s="5">
        <v>2020</v>
      </c>
      <c r="E139" s="9">
        <v>43862</v>
      </c>
      <c r="F139" s="4" t="s">
        <v>282</v>
      </c>
      <c r="G139" s="7">
        <v>24452</v>
      </c>
      <c r="H139" s="5" t="s">
        <v>16</v>
      </c>
      <c r="I139" s="8" t="s">
        <v>8</v>
      </c>
      <c r="J139" s="7"/>
      <c r="K139" s="7"/>
      <c r="L139" s="7">
        <v>0</v>
      </c>
      <c r="M139" s="7">
        <v>0</v>
      </c>
      <c r="N139" s="7">
        <v>24452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f>+G139-L139-M139-N139-O139-P139-Q139-R139-S139</f>
        <v>0</v>
      </c>
      <c r="U139" s="7">
        <v>0</v>
      </c>
      <c r="V139" s="7"/>
      <c r="W139" s="7"/>
    </row>
    <row r="140" spans="1:23" x14ac:dyDescent="0.25">
      <c r="A140" s="4" t="s">
        <v>77</v>
      </c>
      <c r="B140" s="5">
        <v>5330603</v>
      </c>
      <c r="C140" s="6">
        <v>43580</v>
      </c>
      <c r="D140" s="5">
        <v>2019</v>
      </c>
      <c r="E140" s="5" t="s">
        <v>744</v>
      </c>
      <c r="F140" s="4" t="s">
        <v>78</v>
      </c>
      <c r="G140" s="7">
        <v>2</v>
      </c>
      <c r="H140" s="5" t="s">
        <v>23</v>
      </c>
      <c r="I140" s="8" t="s">
        <v>10</v>
      </c>
      <c r="J140" s="7"/>
      <c r="K140" s="7"/>
      <c r="L140" s="7">
        <v>0</v>
      </c>
      <c r="M140" s="7">
        <v>2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f>+G140-L140-M140-N140-O140-P140-Q140-R140-S140</f>
        <v>0</v>
      </c>
      <c r="U140" s="7" t="s">
        <v>769</v>
      </c>
      <c r="V140" s="7"/>
      <c r="W140" s="7"/>
    </row>
    <row r="141" spans="1:23" x14ac:dyDescent="0.25">
      <c r="A141" s="4" t="s">
        <v>436</v>
      </c>
      <c r="B141" s="5">
        <v>5812151</v>
      </c>
      <c r="C141" s="6">
        <v>43900</v>
      </c>
      <c r="D141" s="5">
        <v>2020</v>
      </c>
      <c r="E141" s="9">
        <v>43891</v>
      </c>
      <c r="F141" s="4" t="s">
        <v>235</v>
      </c>
      <c r="G141" s="7">
        <v>14088</v>
      </c>
      <c r="H141" s="5" t="s">
        <v>23</v>
      </c>
      <c r="I141" s="8" t="s">
        <v>7</v>
      </c>
      <c r="J141" s="7"/>
      <c r="K141" s="7"/>
      <c r="L141" s="7">
        <v>0</v>
      </c>
      <c r="M141" s="7">
        <v>0</v>
      </c>
      <c r="N141" s="7">
        <v>14088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f>+G141-L141-M141-N141-O141-P141-Q141-R141-S141</f>
        <v>0</v>
      </c>
      <c r="U141" s="7">
        <v>0</v>
      </c>
      <c r="V141" s="7"/>
      <c r="W141" s="7"/>
    </row>
    <row r="142" spans="1:23" x14ac:dyDescent="0.25">
      <c r="A142" s="4" t="s">
        <v>124</v>
      </c>
      <c r="B142" s="5">
        <v>5464320</v>
      </c>
      <c r="C142" s="6">
        <v>43697</v>
      </c>
      <c r="D142" s="5">
        <v>2019</v>
      </c>
      <c r="E142" s="5" t="s">
        <v>744</v>
      </c>
      <c r="F142" s="4" t="s">
        <v>40</v>
      </c>
      <c r="G142" s="7">
        <v>5940</v>
      </c>
      <c r="H142" s="5" t="s">
        <v>23</v>
      </c>
      <c r="I142" s="8" t="s">
        <v>9</v>
      </c>
      <c r="J142" s="7"/>
      <c r="K142" s="7"/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5940</v>
      </c>
      <c r="R142" s="7">
        <v>0</v>
      </c>
      <c r="S142" s="7">
        <v>0</v>
      </c>
      <c r="T142" s="7">
        <f>+G142-L142-M142-N142-O142-P142-Q142-R142-S142</f>
        <v>0</v>
      </c>
      <c r="U142" s="7">
        <v>0</v>
      </c>
      <c r="V142" s="7"/>
      <c r="W142" s="7"/>
    </row>
    <row r="143" spans="1:23" x14ac:dyDescent="0.25">
      <c r="A143" s="4" t="s">
        <v>104</v>
      </c>
      <c r="B143" s="5">
        <v>5039556</v>
      </c>
      <c r="C143" s="6">
        <v>43644</v>
      </c>
      <c r="D143" s="5">
        <v>2019</v>
      </c>
      <c r="E143" s="5" t="s">
        <v>744</v>
      </c>
      <c r="F143" s="4" t="s">
        <v>105</v>
      </c>
      <c r="G143" s="7">
        <v>194408</v>
      </c>
      <c r="H143" s="5" t="s">
        <v>16</v>
      </c>
      <c r="I143" s="8" t="s">
        <v>9</v>
      </c>
      <c r="J143" s="7"/>
      <c r="K143" s="7"/>
      <c r="L143" s="7">
        <v>0</v>
      </c>
      <c r="M143" s="7">
        <v>194408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f>+G143-L143-M143-N143-O143-P143-Q143-R143-S143</f>
        <v>0</v>
      </c>
      <c r="U143" s="7" t="s">
        <v>768</v>
      </c>
      <c r="V143" s="7"/>
      <c r="W143" s="7"/>
    </row>
    <row r="144" spans="1:23" x14ac:dyDescent="0.25">
      <c r="A144" s="4" t="s">
        <v>89</v>
      </c>
      <c r="B144" s="5">
        <v>5417084</v>
      </c>
      <c r="C144" s="6">
        <v>43634</v>
      </c>
      <c r="D144" s="5">
        <v>2019</v>
      </c>
      <c r="E144" s="5" t="s">
        <v>744</v>
      </c>
      <c r="F144" s="4" t="s">
        <v>90</v>
      </c>
      <c r="G144" s="7">
        <v>7200</v>
      </c>
      <c r="H144" s="5" t="s">
        <v>16</v>
      </c>
      <c r="I144" s="8" t="s">
        <v>9</v>
      </c>
      <c r="J144" s="7"/>
      <c r="K144" s="7"/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7200</v>
      </c>
      <c r="R144" s="7">
        <v>0</v>
      </c>
      <c r="S144" s="7">
        <v>0</v>
      </c>
      <c r="T144" s="7">
        <f>+G144-L144-M144-N144-O144-P144-Q144-R144-S144</f>
        <v>0</v>
      </c>
      <c r="U144" s="7">
        <v>0</v>
      </c>
      <c r="V144" s="7"/>
      <c r="W144" s="7"/>
    </row>
    <row r="145" spans="1:23" x14ac:dyDescent="0.25">
      <c r="A145" s="4" t="s">
        <v>473</v>
      </c>
      <c r="B145" s="5">
        <v>5839845</v>
      </c>
      <c r="C145" s="6">
        <v>43900</v>
      </c>
      <c r="D145" s="5">
        <v>2020</v>
      </c>
      <c r="E145" s="9">
        <v>43891</v>
      </c>
      <c r="F145" s="4" t="s">
        <v>397</v>
      </c>
      <c r="G145" s="7">
        <v>15618</v>
      </c>
      <c r="H145" s="5" t="s">
        <v>23</v>
      </c>
      <c r="I145" s="8" t="s">
        <v>7</v>
      </c>
      <c r="J145" s="7"/>
      <c r="K145" s="7"/>
      <c r="L145" s="7">
        <v>0</v>
      </c>
      <c r="M145" s="7">
        <v>0</v>
      </c>
      <c r="N145" s="7">
        <v>15618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f>+G145-L145-M145-N145-O145-P145-Q145-R145-S145</f>
        <v>0</v>
      </c>
      <c r="U145" s="7">
        <v>0</v>
      </c>
      <c r="V145" s="7"/>
      <c r="W145" s="7"/>
    </row>
    <row r="146" spans="1:23" x14ac:dyDescent="0.25">
      <c r="A146" s="4" t="s">
        <v>97</v>
      </c>
      <c r="B146" s="5">
        <v>5416366</v>
      </c>
      <c r="C146" s="6">
        <v>43635</v>
      </c>
      <c r="D146" s="5">
        <v>2019</v>
      </c>
      <c r="E146" s="5" t="s">
        <v>744</v>
      </c>
      <c r="F146" s="4" t="s">
        <v>90</v>
      </c>
      <c r="G146" s="7">
        <v>10745</v>
      </c>
      <c r="H146" s="5" t="s">
        <v>16</v>
      </c>
      <c r="I146" s="8" t="s">
        <v>9</v>
      </c>
      <c r="J146" s="7"/>
      <c r="K146" s="7"/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10745</v>
      </c>
      <c r="R146" s="7">
        <v>0</v>
      </c>
      <c r="S146" s="7">
        <v>0</v>
      </c>
      <c r="T146" s="7">
        <f>+G146-L146-M146-N146-O146-P146-Q146-R146-S146</f>
        <v>0</v>
      </c>
      <c r="U146" s="7">
        <v>0</v>
      </c>
      <c r="V146" s="7"/>
      <c r="W146" s="7"/>
    </row>
    <row r="147" spans="1:23" x14ac:dyDescent="0.25">
      <c r="A147" s="4" t="s">
        <v>37</v>
      </c>
      <c r="B147" s="5">
        <v>5283668</v>
      </c>
      <c r="C147" s="6">
        <v>43537</v>
      </c>
      <c r="D147" s="5">
        <v>2019</v>
      </c>
      <c r="E147" s="5" t="s">
        <v>744</v>
      </c>
      <c r="F147" s="4" t="s">
        <v>38</v>
      </c>
      <c r="G147" s="7">
        <v>140000</v>
      </c>
      <c r="H147" s="5" t="s">
        <v>16</v>
      </c>
      <c r="I147" s="8" t="s">
        <v>10</v>
      </c>
      <c r="J147" s="7"/>
      <c r="K147" s="7"/>
      <c r="L147" s="7">
        <v>0</v>
      </c>
      <c r="M147" s="7">
        <v>140000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f>+G147-L147-M147-N147-O147-P147-Q147-R147-S147</f>
        <v>0</v>
      </c>
      <c r="U147" s="7" t="s">
        <v>759</v>
      </c>
      <c r="V147" s="7"/>
      <c r="W147" s="7"/>
    </row>
    <row r="148" spans="1:23" x14ac:dyDescent="0.25">
      <c r="A148" s="4" t="s">
        <v>451</v>
      </c>
      <c r="B148" s="5">
        <v>5824201</v>
      </c>
      <c r="C148" s="6">
        <v>43900</v>
      </c>
      <c r="D148" s="5">
        <v>2020</v>
      </c>
      <c r="E148" s="9">
        <v>43891</v>
      </c>
      <c r="F148" s="4" t="s">
        <v>452</v>
      </c>
      <c r="G148" s="7">
        <v>16800</v>
      </c>
      <c r="H148" s="5" t="s">
        <v>23</v>
      </c>
      <c r="I148" s="8" t="s">
        <v>7</v>
      </c>
      <c r="J148" s="7"/>
      <c r="K148" s="7"/>
      <c r="L148" s="7">
        <v>0</v>
      </c>
      <c r="M148" s="7">
        <v>0</v>
      </c>
      <c r="N148" s="7">
        <v>16800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f>+G148-L148-M148-N148-O148-P148-Q148-R148-S148</f>
        <v>0</v>
      </c>
      <c r="U148" s="7">
        <v>0</v>
      </c>
      <c r="V148" s="7"/>
      <c r="W148" s="7"/>
    </row>
    <row r="149" spans="1:23" x14ac:dyDescent="0.25">
      <c r="A149" s="4" t="s">
        <v>43</v>
      </c>
      <c r="B149" s="5">
        <v>5256305</v>
      </c>
      <c r="C149" s="6">
        <v>43537</v>
      </c>
      <c r="D149" s="5">
        <v>2019</v>
      </c>
      <c r="E149" s="5" t="s">
        <v>744</v>
      </c>
      <c r="F149" s="4" t="s">
        <v>42</v>
      </c>
      <c r="G149" s="7">
        <v>130015</v>
      </c>
      <c r="H149" s="5" t="s">
        <v>16</v>
      </c>
      <c r="I149" s="8" t="s">
        <v>10</v>
      </c>
      <c r="J149" s="7"/>
      <c r="K149" s="7"/>
      <c r="L149" s="7">
        <v>0</v>
      </c>
      <c r="M149" s="7">
        <v>130015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f>+G149-L149-M149-N149-O149-P149-Q149-R149-S149</f>
        <v>0</v>
      </c>
      <c r="U149" s="7" t="s">
        <v>767</v>
      </c>
      <c r="V149" s="7"/>
      <c r="W149" s="7"/>
    </row>
    <row r="150" spans="1:23" x14ac:dyDescent="0.25">
      <c r="A150" s="4" t="s">
        <v>496</v>
      </c>
      <c r="B150" s="5">
        <v>5861571</v>
      </c>
      <c r="C150" s="6">
        <v>43900</v>
      </c>
      <c r="D150" s="5">
        <v>2020</v>
      </c>
      <c r="E150" s="9">
        <v>43891</v>
      </c>
      <c r="F150" s="4" t="s">
        <v>397</v>
      </c>
      <c r="G150" s="7">
        <v>19288</v>
      </c>
      <c r="H150" s="5" t="s">
        <v>16</v>
      </c>
      <c r="I150" s="8" t="s">
        <v>7</v>
      </c>
      <c r="J150" s="7"/>
      <c r="K150" s="7"/>
      <c r="L150" s="7">
        <v>0</v>
      </c>
      <c r="M150" s="7">
        <v>0</v>
      </c>
      <c r="N150" s="7">
        <v>19288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f>+G150-L150-M150-N150-O150-P150-Q150-R150-S150</f>
        <v>0</v>
      </c>
      <c r="U150" s="7">
        <v>0</v>
      </c>
      <c r="V150" s="7"/>
      <c r="W150" s="7"/>
    </row>
    <row r="151" spans="1:23" x14ac:dyDescent="0.25">
      <c r="A151" s="4" t="s">
        <v>44</v>
      </c>
      <c r="B151" s="5">
        <v>5258483</v>
      </c>
      <c r="C151" s="6">
        <v>43537</v>
      </c>
      <c r="D151" s="5">
        <v>2019</v>
      </c>
      <c r="E151" s="5" t="s">
        <v>744</v>
      </c>
      <c r="F151" s="4" t="s">
        <v>45</v>
      </c>
      <c r="G151" s="7">
        <v>129700</v>
      </c>
      <c r="H151" s="5" t="s">
        <v>23</v>
      </c>
      <c r="I151" s="8" t="s">
        <v>10</v>
      </c>
      <c r="J151" s="7"/>
      <c r="K151" s="7"/>
      <c r="L151" s="7">
        <v>0</v>
      </c>
      <c r="M151" s="7">
        <v>0</v>
      </c>
      <c r="N151" s="7">
        <v>0</v>
      </c>
      <c r="O151" s="7">
        <v>0</v>
      </c>
      <c r="P151" s="7">
        <v>129700</v>
      </c>
      <c r="Q151" s="7">
        <v>0</v>
      </c>
      <c r="R151" s="7">
        <v>0</v>
      </c>
      <c r="S151" s="7">
        <v>0</v>
      </c>
      <c r="T151" s="7">
        <f>+G151-L151-M151-N151-O151-P151-Q151-R151-S151</f>
        <v>0</v>
      </c>
      <c r="U151" s="7">
        <v>0</v>
      </c>
      <c r="V151" s="7"/>
      <c r="W151" s="7"/>
    </row>
    <row r="152" spans="1:23" x14ac:dyDescent="0.25">
      <c r="A152" s="4" t="s">
        <v>361</v>
      </c>
      <c r="B152" s="5">
        <v>5780402</v>
      </c>
      <c r="C152" s="6">
        <v>43867</v>
      </c>
      <c r="D152" s="5">
        <v>2020</v>
      </c>
      <c r="E152" s="9">
        <v>43862</v>
      </c>
      <c r="F152" s="4" t="s">
        <v>337</v>
      </c>
      <c r="G152" s="7">
        <v>17252</v>
      </c>
      <c r="H152" s="5" t="s">
        <v>16</v>
      </c>
      <c r="I152" s="8" t="s">
        <v>8</v>
      </c>
      <c r="J152" s="7"/>
      <c r="K152" s="7"/>
      <c r="L152" s="7">
        <v>0</v>
      </c>
      <c r="M152" s="7">
        <v>0</v>
      </c>
      <c r="N152" s="7">
        <v>17252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f>+G152-L152-M152-N152-O152-P152-Q152-R152-S152</f>
        <v>0</v>
      </c>
      <c r="U152" s="7">
        <v>0</v>
      </c>
      <c r="V152" s="7"/>
      <c r="W152" s="7"/>
    </row>
    <row r="153" spans="1:23" x14ac:dyDescent="0.25">
      <c r="A153" s="4" t="s">
        <v>478</v>
      </c>
      <c r="B153" s="5">
        <v>5842706</v>
      </c>
      <c r="C153" s="6">
        <v>43900</v>
      </c>
      <c r="D153" s="5">
        <v>2020</v>
      </c>
      <c r="E153" s="9">
        <v>43891</v>
      </c>
      <c r="F153" s="4" t="s">
        <v>470</v>
      </c>
      <c r="G153" s="7">
        <v>12469</v>
      </c>
      <c r="H153" s="5" t="s">
        <v>23</v>
      </c>
      <c r="I153" s="8" t="s">
        <v>7</v>
      </c>
      <c r="J153" s="7"/>
      <c r="K153" s="7"/>
      <c r="L153" s="7">
        <v>0</v>
      </c>
      <c r="M153" s="7">
        <v>0</v>
      </c>
      <c r="N153" s="7">
        <v>12469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f>+G153-L153-M153-N153-O153-P153-Q153-R153-S153</f>
        <v>0</v>
      </c>
      <c r="U153" s="7">
        <v>0</v>
      </c>
      <c r="V153" s="7"/>
      <c r="W153" s="7"/>
    </row>
    <row r="154" spans="1:23" x14ac:dyDescent="0.25">
      <c r="A154" s="4" t="s">
        <v>409</v>
      </c>
      <c r="B154" s="5">
        <v>5817316</v>
      </c>
      <c r="C154" s="6">
        <v>43873</v>
      </c>
      <c r="D154" s="5">
        <v>2020</v>
      </c>
      <c r="E154" s="9">
        <v>43862</v>
      </c>
      <c r="F154" s="4" t="s">
        <v>410</v>
      </c>
      <c r="G154" s="7">
        <v>119600</v>
      </c>
      <c r="H154" s="5" t="s">
        <v>16</v>
      </c>
      <c r="I154" s="8" t="s">
        <v>8</v>
      </c>
      <c r="J154" s="7"/>
      <c r="K154" s="7"/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119600</v>
      </c>
      <c r="R154" s="7">
        <v>0</v>
      </c>
      <c r="S154" s="7">
        <v>0</v>
      </c>
      <c r="T154" s="7">
        <f>+G154-L154-M154-N154-O154-P154-Q154-R154-S154</f>
        <v>0</v>
      </c>
      <c r="U154" s="7">
        <v>0</v>
      </c>
      <c r="V154" s="7"/>
      <c r="W154" s="7"/>
    </row>
    <row r="155" spans="1:23" x14ac:dyDescent="0.25">
      <c r="A155" s="4" t="s">
        <v>362</v>
      </c>
      <c r="B155" s="5">
        <v>5781196</v>
      </c>
      <c r="C155" s="6">
        <v>43867</v>
      </c>
      <c r="D155" s="5">
        <v>2020</v>
      </c>
      <c r="E155" s="9">
        <v>43862</v>
      </c>
      <c r="F155" s="4" t="s">
        <v>358</v>
      </c>
      <c r="G155" s="7">
        <v>9668</v>
      </c>
      <c r="H155" s="5" t="s">
        <v>16</v>
      </c>
      <c r="I155" s="8" t="s">
        <v>8</v>
      </c>
      <c r="J155" s="7"/>
      <c r="K155" s="7"/>
      <c r="L155" s="7">
        <v>0</v>
      </c>
      <c r="M155" s="7">
        <v>0</v>
      </c>
      <c r="N155" s="7">
        <v>9668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f>+G155-L155-M155-N155-O155-P155-Q155-R155-S155</f>
        <v>0</v>
      </c>
      <c r="U155" s="7">
        <v>0</v>
      </c>
      <c r="V155" s="7"/>
      <c r="W155" s="7"/>
    </row>
    <row r="156" spans="1:23" x14ac:dyDescent="0.25">
      <c r="A156" s="4" t="s">
        <v>283</v>
      </c>
      <c r="B156" s="5">
        <v>5752400</v>
      </c>
      <c r="C156" s="6">
        <v>43830</v>
      </c>
      <c r="D156" s="5">
        <v>2019</v>
      </c>
      <c r="E156" s="5" t="s">
        <v>744</v>
      </c>
      <c r="F156" s="4" t="s">
        <v>88</v>
      </c>
      <c r="G156" s="7">
        <v>36230</v>
      </c>
      <c r="H156" s="5" t="s">
        <v>16</v>
      </c>
      <c r="I156" s="8" t="s">
        <v>8</v>
      </c>
      <c r="J156" s="7"/>
      <c r="K156" s="7"/>
      <c r="L156" s="7">
        <v>0</v>
      </c>
      <c r="M156" s="7">
        <v>0</v>
      </c>
      <c r="N156" s="7">
        <v>36230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f>+G156-L156-M156-N156-O156-P156-Q156-R156-S156</f>
        <v>0</v>
      </c>
      <c r="U156" s="7">
        <v>0</v>
      </c>
      <c r="V156" s="7"/>
      <c r="W156" s="7"/>
    </row>
    <row r="157" spans="1:23" x14ac:dyDescent="0.25">
      <c r="A157" s="4" t="s">
        <v>154</v>
      </c>
      <c r="B157" s="5">
        <v>5426663</v>
      </c>
      <c r="C157" s="6">
        <v>43733</v>
      </c>
      <c r="D157" s="5">
        <v>2019</v>
      </c>
      <c r="E157" s="5" t="s">
        <v>744</v>
      </c>
      <c r="F157" s="4" t="s">
        <v>155</v>
      </c>
      <c r="G157" s="7">
        <v>15735</v>
      </c>
      <c r="H157" s="5" t="s">
        <v>23</v>
      </c>
      <c r="I157" s="8" t="s">
        <v>9</v>
      </c>
      <c r="J157" s="7"/>
      <c r="K157" s="7"/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15735</v>
      </c>
      <c r="R157" s="7">
        <v>0</v>
      </c>
      <c r="S157" s="7">
        <v>0</v>
      </c>
      <c r="T157" s="7">
        <f>+G157-L157-M157-N157-O157-P157-Q157-R157-S157</f>
        <v>0</v>
      </c>
      <c r="U157" s="7">
        <v>0</v>
      </c>
      <c r="V157" s="7"/>
      <c r="W157" s="7"/>
    </row>
    <row r="158" spans="1:23" x14ac:dyDescent="0.25">
      <c r="A158" s="4" t="s">
        <v>316</v>
      </c>
      <c r="B158" s="5">
        <v>5653149</v>
      </c>
      <c r="C158" s="6">
        <v>43854</v>
      </c>
      <c r="D158" s="5">
        <v>2020</v>
      </c>
      <c r="E158" s="9">
        <v>43831</v>
      </c>
      <c r="F158" s="4" t="s">
        <v>88</v>
      </c>
      <c r="G158" s="7">
        <v>16286</v>
      </c>
      <c r="H158" s="5" t="s">
        <v>16</v>
      </c>
      <c r="I158" s="8" t="s">
        <v>8</v>
      </c>
      <c r="J158" s="7"/>
      <c r="K158" s="7"/>
      <c r="L158" s="7">
        <v>0</v>
      </c>
      <c r="M158" s="7">
        <v>0</v>
      </c>
      <c r="N158" s="7">
        <v>16286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f>+G158-L158-M158-N158-O158-P158-Q158-R158-S158</f>
        <v>0</v>
      </c>
      <c r="U158" s="7">
        <v>0</v>
      </c>
      <c r="V158" s="7"/>
      <c r="W158" s="7"/>
    </row>
    <row r="159" spans="1:23" x14ac:dyDescent="0.25">
      <c r="A159" s="4" t="s">
        <v>237</v>
      </c>
      <c r="B159" s="5">
        <v>5325152</v>
      </c>
      <c r="C159" s="6">
        <v>43790</v>
      </c>
      <c r="D159" s="5">
        <v>2019</v>
      </c>
      <c r="E159" s="5" t="s">
        <v>744</v>
      </c>
      <c r="F159" s="4" t="s">
        <v>238</v>
      </c>
      <c r="G159" s="7">
        <v>70299</v>
      </c>
      <c r="H159" s="5" t="s">
        <v>16</v>
      </c>
      <c r="I159" s="8" t="s">
        <v>9</v>
      </c>
      <c r="J159" s="7"/>
      <c r="K159" s="7"/>
      <c r="L159" s="7">
        <v>0</v>
      </c>
      <c r="M159" s="7">
        <v>0</v>
      </c>
      <c r="N159" s="7">
        <v>70299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f>+G159-L159-M159-N159-O159-P159-Q159-R159-S159</f>
        <v>0</v>
      </c>
      <c r="U159" s="7">
        <v>0</v>
      </c>
      <c r="V159" s="7"/>
      <c r="W159" s="7"/>
    </row>
    <row r="160" spans="1:23" x14ac:dyDescent="0.25">
      <c r="A160" s="4" t="s">
        <v>185</v>
      </c>
      <c r="B160" s="5">
        <v>5607598</v>
      </c>
      <c r="C160" s="6">
        <v>43788</v>
      </c>
      <c r="D160" s="5">
        <v>2019</v>
      </c>
      <c r="E160" s="5" t="s">
        <v>744</v>
      </c>
      <c r="F160" s="4" t="s">
        <v>186</v>
      </c>
      <c r="G160" s="7">
        <v>23464</v>
      </c>
      <c r="H160" s="5" t="s">
        <v>16</v>
      </c>
      <c r="I160" s="8" t="s">
        <v>9</v>
      </c>
      <c r="J160" s="7"/>
      <c r="K160" s="7"/>
      <c r="L160" s="7">
        <v>0</v>
      </c>
      <c r="M160" s="7">
        <v>0</v>
      </c>
      <c r="N160" s="7">
        <v>23464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f>+G160-L160-M160-N160-O160-P160-Q160-R160-S160</f>
        <v>0</v>
      </c>
      <c r="U160" s="7">
        <v>0</v>
      </c>
      <c r="V160" s="7"/>
      <c r="W160" s="7"/>
    </row>
    <row r="161" spans="1:23" x14ac:dyDescent="0.25">
      <c r="A161" s="4" t="s">
        <v>469</v>
      </c>
      <c r="B161" s="5">
        <v>5837703</v>
      </c>
      <c r="C161" s="6">
        <v>43900</v>
      </c>
      <c r="D161" s="5">
        <v>2020</v>
      </c>
      <c r="E161" s="9">
        <v>43891</v>
      </c>
      <c r="F161" s="4" t="s">
        <v>470</v>
      </c>
      <c r="G161" s="7">
        <v>9518</v>
      </c>
      <c r="H161" s="5" t="s">
        <v>23</v>
      </c>
      <c r="I161" s="8" t="s">
        <v>7</v>
      </c>
      <c r="J161" s="7"/>
      <c r="K161" s="7"/>
      <c r="L161" s="7">
        <v>0</v>
      </c>
      <c r="M161" s="7">
        <v>0</v>
      </c>
      <c r="N161" s="7">
        <v>9518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f>+G161-L161-M161-N161-O161-P161-Q161-R161-S161</f>
        <v>0</v>
      </c>
      <c r="U161" s="7">
        <v>0</v>
      </c>
      <c r="V161" s="7"/>
      <c r="W161" s="7"/>
    </row>
    <row r="162" spans="1:23" x14ac:dyDescent="0.25">
      <c r="A162" s="4" t="s">
        <v>357</v>
      </c>
      <c r="B162" s="5">
        <v>5776530</v>
      </c>
      <c r="C162" s="6">
        <v>43867</v>
      </c>
      <c r="D162" s="5">
        <v>2020</v>
      </c>
      <c r="E162" s="9">
        <v>43862</v>
      </c>
      <c r="F162" s="4" t="s">
        <v>358</v>
      </c>
      <c r="G162" s="7">
        <v>5800</v>
      </c>
      <c r="H162" s="5" t="s">
        <v>16</v>
      </c>
      <c r="I162" s="8" t="s">
        <v>8</v>
      </c>
      <c r="J162" s="7"/>
      <c r="K162" s="7"/>
      <c r="L162" s="7">
        <v>0</v>
      </c>
      <c r="M162" s="7">
        <v>0</v>
      </c>
      <c r="N162" s="7">
        <v>5800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f>+G162-L162-M162-N162-O162-P162-Q162-R162-S162</f>
        <v>0</v>
      </c>
      <c r="U162" s="7">
        <v>0</v>
      </c>
      <c r="V162" s="7"/>
      <c r="W162" s="7"/>
    </row>
    <row r="163" spans="1:23" x14ac:dyDescent="0.25">
      <c r="A163" s="4" t="s">
        <v>134</v>
      </c>
      <c r="B163" s="5">
        <v>5496147</v>
      </c>
      <c r="C163" s="6">
        <v>43697</v>
      </c>
      <c r="D163" s="5">
        <v>2019</v>
      </c>
      <c r="E163" s="5" t="s">
        <v>744</v>
      </c>
      <c r="F163" s="4" t="s">
        <v>135</v>
      </c>
      <c r="G163" s="7">
        <v>2158</v>
      </c>
      <c r="H163" s="5" t="s">
        <v>23</v>
      </c>
      <c r="I163" s="8" t="s">
        <v>9</v>
      </c>
      <c r="J163" s="7"/>
      <c r="K163" s="7"/>
      <c r="L163" s="7">
        <v>0</v>
      </c>
      <c r="M163" s="7">
        <v>2158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f>+G163-L163-M163-N163-O163-P163-Q163-R163-S163</f>
        <v>0</v>
      </c>
      <c r="U163" s="7" t="s">
        <v>763</v>
      </c>
      <c r="V163" s="7"/>
      <c r="W163" s="7"/>
    </row>
    <row r="164" spans="1:23" x14ac:dyDescent="0.25">
      <c r="A164" s="4" t="s">
        <v>384</v>
      </c>
      <c r="B164" s="5">
        <v>5796048</v>
      </c>
      <c r="C164" s="6">
        <v>43873</v>
      </c>
      <c r="D164" s="5">
        <v>2020</v>
      </c>
      <c r="E164" s="9">
        <v>43862</v>
      </c>
      <c r="F164" s="4" t="s">
        <v>302</v>
      </c>
      <c r="G164" s="7">
        <v>54784</v>
      </c>
      <c r="H164" s="5" t="s">
        <v>16</v>
      </c>
      <c r="I164" s="8" t="s">
        <v>8</v>
      </c>
      <c r="J164" s="7"/>
      <c r="K164" s="7"/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54784</v>
      </c>
      <c r="R164" s="7">
        <v>0</v>
      </c>
      <c r="S164" s="7">
        <v>0</v>
      </c>
      <c r="T164" s="7">
        <f>+G164-L164-M164-N164-O164-P164-Q164-R164-S164</f>
        <v>0</v>
      </c>
      <c r="U164" s="7">
        <v>0</v>
      </c>
      <c r="V164" s="7"/>
      <c r="W164" s="7"/>
    </row>
    <row r="165" spans="1:23" x14ac:dyDescent="0.25">
      <c r="A165" s="4" t="s">
        <v>393</v>
      </c>
      <c r="B165" s="5">
        <v>5808332</v>
      </c>
      <c r="C165" s="6">
        <v>43873</v>
      </c>
      <c r="D165" s="5">
        <v>2020</v>
      </c>
      <c r="E165" s="9">
        <v>43862</v>
      </c>
      <c r="F165" s="4" t="s">
        <v>313</v>
      </c>
      <c r="G165" s="7">
        <v>54784</v>
      </c>
      <c r="H165" s="5" t="s">
        <v>16</v>
      </c>
      <c r="I165" s="8" t="s">
        <v>8</v>
      </c>
      <c r="J165" s="7"/>
      <c r="K165" s="7"/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54784</v>
      </c>
      <c r="R165" s="7">
        <v>0</v>
      </c>
      <c r="S165" s="7">
        <v>0</v>
      </c>
      <c r="T165" s="7">
        <f>+G165-L165-M165-N165-O165-P165-Q165-R165-S165</f>
        <v>0</v>
      </c>
      <c r="U165" s="7">
        <v>0</v>
      </c>
      <c r="V165" s="7"/>
      <c r="W165" s="7"/>
    </row>
    <row r="166" spans="1:23" x14ac:dyDescent="0.25">
      <c r="A166" s="4" t="s">
        <v>46</v>
      </c>
      <c r="B166" s="5">
        <v>5259698</v>
      </c>
      <c r="C166" s="6">
        <v>43537</v>
      </c>
      <c r="D166" s="5">
        <v>2019</v>
      </c>
      <c r="E166" s="5" t="s">
        <v>744</v>
      </c>
      <c r="F166" s="4" t="s">
        <v>42</v>
      </c>
      <c r="G166" s="7">
        <v>53600</v>
      </c>
      <c r="H166" s="5" t="s">
        <v>16</v>
      </c>
      <c r="I166" s="8" t="s">
        <v>10</v>
      </c>
      <c r="J166" s="7"/>
      <c r="K166" s="7"/>
      <c r="L166" s="7">
        <v>0</v>
      </c>
      <c r="M166" s="7">
        <v>53600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f>+G166-L166-M166-N166-O166-P166-Q166-R166-S166</f>
        <v>0</v>
      </c>
      <c r="U166" s="7" t="s">
        <v>767</v>
      </c>
      <c r="V166" s="7"/>
      <c r="W166" s="7"/>
    </row>
    <row r="167" spans="1:23" x14ac:dyDescent="0.25">
      <c r="A167" s="4" t="s">
        <v>422</v>
      </c>
      <c r="B167" s="5">
        <v>5787122</v>
      </c>
      <c r="C167" s="6">
        <v>43900</v>
      </c>
      <c r="D167" s="5">
        <v>2020</v>
      </c>
      <c r="E167" s="9">
        <v>43891</v>
      </c>
      <c r="F167" s="4" t="s">
        <v>423</v>
      </c>
      <c r="G167" s="7">
        <v>4162</v>
      </c>
      <c r="H167" s="5" t="s">
        <v>23</v>
      </c>
      <c r="I167" s="8" t="s">
        <v>7</v>
      </c>
      <c r="J167" s="7"/>
      <c r="K167" s="7"/>
      <c r="L167" s="7">
        <v>0</v>
      </c>
      <c r="M167" s="7">
        <v>0</v>
      </c>
      <c r="N167" s="7">
        <v>4162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f>+G167-L167-M167-N167-O167-P167-Q167-R167-S167</f>
        <v>0</v>
      </c>
      <c r="U167" s="7">
        <v>0</v>
      </c>
      <c r="V167" s="7"/>
      <c r="W167" s="7"/>
    </row>
    <row r="168" spans="1:23" x14ac:dyDescent="0.25">
      <c r="A168" s="4" t="s">
        <v>445</v>
      </c>
      <c r="B168" s="5">
        <v>5820086</v>
      </c>
      <c r="C168" s="6">
        <v>43900</v>
      </c>
      <c r="D168" s="5">
        <v>2020</v>
      </c>
      <c r="E168" s="9">
        <v>43891</v>
      </c>
      <c r="F168" s="4" t="s">
        <v>302</v>
      </c>
      <c r="G168" s="7">
        <v>4162</v>
      </c>
      <c r="H168" s="5" t="s">
        <v>23</v>
      </c>
      <c r="I168" s="8" t="s">
        <v>7</v>
      </c>
      <c r="J168" s="7"/>
      <c r="K168" s="7"/>
      <c r="L168" s="7">
        <v>0</v>
      </c>
      <c r="M168" s="7">
        <v>0</v>
      </c>
      <c r="N168" s="7">
        <v>4162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f>+G168-L168-M168-N168-O168-P168-Q168-R168-S168</f>
        <v>0</v>
      </c>
      <c r="U168" s="7">
        <v>0</v>
      </c>
      <c r="V168" s="7"/>
      <c r="W168" s="7"/>
    </row>
    <row r="169" spans="1:23" x14ac:dyDescent="0.25">
      <c r="A169" s="4" t="s">
        <v>534</v>
      </c>
      <c r="B169" s="5">
        <v>5859909</v>
      </c>
      <c r="C169" s="6">
        <v>43902</v>
      </c>
      <c r="D169" s="5">
        <v>2020</v>
      </c>
      <c r="E169" s="9">
        <v>43891</v>
      </c>
      <c r="F169" s="4" t="s">
        <v>192</v>
      </c>
      <c r="G169" s="7">
        <v>4162</v>
      </c>
      <c r="H169" s="5" t="s">
        <v>16</v>
      </c>
      <c r="I169" s="8" t="s">
        <v>7</v>
      </c>
      <c r="J169" s="7"/>
      <c r="K169" s="7"/>
      <c r="L169" s="7">
        <v>0</v>
      </c>
      <c r="M169" s="7">
        <v>0</v>
      </c>
      <c r="N169" s="7">
        <v>4162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f>+G169-L169-M169-N169-O169-P169-Q169-R169-S169</f>
        <v>0</v>
      </c>
      <c r="U169" s="7">
        <v>0</v>
      </c>
      <c r="V169" s="7"/>
      <c r="W169" s="7"/>
    </row>
    <row r="170" spans="1:23" x14ac:dyDescent="0.25">
      <c r="A170" s="4" t="s">
        <v>535</v>
      </c>
      <c r="B170" s="5">
        <v>5861568</v>
      </c>
      <c r="C170" s="6">
        <v>43902</v>
      </c>
      <c r="D170" s="5">
        <v>2020</v>
      </c>
      <c r="E170" s="9">
        <v>43891</v>
      </c>
      <c r="F170" s="4" t="s">
        <v>313</v>
      </c>
      <c r="G170" s="7">
        <v>4162</v>
      </c>
      <c r="H170" s="5" t="s">
        <v>23</v>
      </c>
      <c r="I170" s="8" t="s">
        <v>7</v>
      </c>
      <c r="J170" s="7"/>
      <c r="K170" s="7"/>
      <c r="L170" s="7">
        <v>0</v>
      </c>
      <c r="M170" s="7">
        <v>0</v>
      </c>
      <c r="N170" s="7">
        <v>4162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f>+G170-L170-M170-N170-O170-P170-Q170-R170-S170</f>
        <v>0</v>
      </c>
      <c r="U170" s="7">
        <v>0</v>
      </c>
      <c r="V170" s="7"/>
      <c r="W170" s="7"/>
    </row>
    <row r="171" spans="1:23" x14ac:dyDescent="0.25">
      <c r="A171" s="4" t="s">
        <v>446</v>
      </c>
      <c r="B171" s="5">
        <v>5820619</v>
      </c>
      <c r="C171" s="6">
        <v>43900</v>
      </c>
      <c r="D171" s="5">
        <v>2020</v>
      </c>
      <c r="E171" s="9">
        <v>43891</v>
      </c>
      <c r="F171" s="4" t="s">
        <v>223</v>
      </c>
      <c r="G171" s="7">
        <v>4184</v>
      </c>
      <c r="H171" s="5" t="s">
        <v>23</v>
      </c>
      <c r="I171" s="8" t="s">
        <v>7</v>
      </c>
      <c r="J171" s="7"/>
      <c r="K171" s="7"/>
      <c r="L171" s="7">
        <v>0</v>
      </c>
      <c r="M171" s="7">
        <v>0</v>
      </c>
      <c r="N171" s="7">
        <v>4184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f>+G171-L171-M171-N171-O171-P171-Q171-R171-S171</f>
        <v>0</v>
      </c>
      <c r="U171" s="7">
        <v>0</v>
      </c>
      <c r="V171" s="7"/>
      <c r="W171" s="7"/>
    </row>
    <row r="172" spans="1:23" x14ac:dyDescent="0.25">
      <c r="A172" s="4" t="s">
        <v>461</v>
      </c>
      <c r="B172" s="5">
        <v>5830524</v>
      </c>
      <c r="C172" s="6">
        <v>43900</v>
      </c>
      <c r="D172" s="5">
        <v>2020</v>
      </c>
      <c r="E172" s="9">
        <v>43891</v>
      </c>
      <c r="F172" s="4" t="s">
        <v>397</v>
      </c>
      <c r="G172" s="7">
        <v>4184</v>
      </c>
      <c r="H172" s="5" t="s">
        <v>23</v>
      </c>
      <c r="I172" s="8" t="s">
        <v>7</v>
      </c>
      <c r="J172" s="7"/>
      <c r="K172" s="7"/>
      <c r="L172" s="7">
        <v>0</v>
      </c>
      <c r="M172" s="7">
        <v>0</v>
      </c>
      <c r="N172" s="7">
        <v>4184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f>+G172-L172-M172-N172-O172-P172-Q172-R172-S172</f>
        <v>0</v>
      </c>
      <c r="U172" s="7">
        <v>0</v>
      </c>
      <c r="V172" s="7"/>
      <c r="W172" s="7"/>
    </row>
    <row r="173" spans="1:23" x14ac:dyDescent="0.25">
      <c r="A173" s="4" t="s">
        <v>471</v>
      </c>
      <c r="B173" s="5">
        <v>5839381</v>
      </c>
      <c r="C173" s="6">
        <v>43900</v>
      </c>
      <c r="D173" s="5">
        <v>2020</v>
      </c>
      <c r="E173" s="9">
        <v>43891</v>
      </c>
      <c r="F173" s="4" t="s">
        <v>470</v>
      </c>
      <c r="G173" s="7">
        <v>4184</v>
      </c>
      <c r="H173" s="5" t="s">
        <v>23</v>
      </c>
      <c r="I173" s="8" t="s">
        <v>7</v>
      </c>
      <c r="J173" s="7"/>
      <c r="K173" s="7"/>
      <c r="L173" s="7">
        <v>0</v>
      </c>
      <c r="M173" s="7">
        <v>0</v>
      </c>
      <c r="N173" s="7">
        <v>4184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f>+G173-L173-M173-N173-O173-P173-Q173-R173-S173</f>
        <v>0</v>
      </c>
      <c r="U173" s="7">
        <v>0</v>
      </c>
      <c r="V173" s="7"/>
      <c r="W173" s="7"/>
    </row>
    <row r="174" spans="1:23" x14ac:dyDescent="0.25">
      <c r="A174" s="4" t="s">
        <v>472</v>
      </c>
      <c r="B174" s="5">
        <v>5839534</v>
      </c>
      <c r="C174" s="6">
        <v>43900</v>
      </c>
      <c r="D174" s="5">
        <v>2020</v>
      </c>
      <c r="E174" s="9">
        <v>43891</v>
      </c>
      <c r="F174" s="4" t="s">
        <v>348</v>
      </c>
      <c r="G174" s="7">
        <v>4184</v>
      </c>
      <c r="H174" s="5" t="s">
        <v>23</v>
      </c>
      <c r="I174" s="8" t="s">
        <v>7</v>
      </c>
      <c r="J174" s="7"/>
      <c r="K174" s="7"/>
      <c r="L174" s="7">
        <v>0</v>
      </c>
      <c r="M174" s="7">
        <v>0</v>
      </c>
      <c r="N174" s="7">
        <v>4184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f>+G174-L174-M174-N174-O174-P174-Q174-R174-S174</f>
        <v>0</v>
      </c>
      <c r="U174" s="7">
        <v>0</v>
      </c>
      <c r="V174" s="7"/>
      <c r="W174" s="7"/>
    </row>
    <row r="175" spans="1:23" x14ac:dyDescent="0.25">
      <c r="A175" s="4" t="s">
        <v>491</v>
      </c>
      <c r="B175" s="5">
        <v>5851528</v>
      </c>
      <c r="C175" s="6">
        <v>43900</v>
      </c>
      <c r="D175" s="5">
        <v>2020</v>
      </c>
      <c r="E175" s="9">
        <v>43891</v>
      </c>
      <c r="F175" s="4" t="s">
        <v>492</v>
      </c>
      <c r="G175" s="7">
        <v>4184</v>
      </c>
      <c r="H175" s="5" t="s">
        <v>16</v>
      </c>
      <c r="I175" s="8" t="s">
        <v>7</v>
      </c>
      <c r="J175" s="7"/>
      <c r="K175" s="7"/>
      <c r="L175" s="7">
        <v>0</v>
      </c>
      <c r="M175" s="7">
        <v>0</v>
      </c>
      <c r="N175" s="7">
        <v>4184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f>+G175-L175-M175-N175-O175-P175-Q175-R175-S175</f>
        <v>0</v>
      </c>
      <c r="U175" s="7">
        <v>0</v>
      </c>
      <c r="V175" s="7"/>
      <c r="W175" s="7"/>
    </row>
    <row r="176" spans="1:23" x14ac:dyDescent="0.25">
      <c r="A176" s="4" t="s">
        <v>497</v>
      </c>
      <c r="B176" s="5">
        <v>5793713</v>
      </c>
      <c r="C176" s="6">
        <v>43900</v>
      </c>
      <c r="D176" s="5">
        <v>2020</v>
      </c>
      <c r="E176" s="9">
        <v>43891</v>
      </c>
      <c r="F176" s="4" t="s">
        <v>498</v>
      </c>
      <c r="G176" s="7">
        <v>4184</v>
      </c>
      <c r="H176" s="5" t="s">
        <v>16</v>
      </c>
      <c r="I176" s="8" t="s">
        <v>7</v>
      </c>
      <c r="J176" s="7"/>
      <c r="K176" s="7"/>
      <c r="L176" s="7">
        <v>0</v>
      </c>
      <c r="M176" s="7">
        <v>0</v>
      </c>
      <c r="N176" s="7">
        <v>4184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f>+G176-L176-M176-N176-O176-P176-Q176-R176-S176</f>
        <v>0</v>
      </c>
      <c r="U176" s="7">
        <v>0</v>
      </c>
      <c r="V176" s="7"/>
      <c r="W176" s="7"/>
    </row>
    <row r="177" spans="1:23" x14ac:dyDescent="0.25">
      <c r="A177" s="4" t="s">
        <v>499</v>
      </c>
      <c r="B177" s="5">
        <v>5803404</v>
      </c>
      <c r="C177" s="6">
        <v>43900</v>
      </c>
      <c r="D177" s="5">
        <v>2020</v>
      </c>
      <c r="E177" s="9">
        <v>43891</v>
      </c>
      <c r="F177" s="4" t="s">
        <v>344</v>
      </c>
      <c r="G177" s="7">
        <v>4184</v>
      </c>
      <c r="H177" s="5" t="s">
        <v>16</v>
      </c>
      <c r="I177" s="8" t="s">
        <v>7</v>
      </c>
      <c r="J177" s="7"/>
      <c r="K177" s="7"/>
      <c r="L177" s="7">
        <v>0</v>
      </c>
      <c r="M177" s="7">
        <v>0</v>
      </c>
      <c r="N177" s="7">
        <v>4184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f>+G177-L177-M177-N177-O177-P177-Q177-R177-S177</f>
        <v>0</v>
      </c>
      <c r="U177" s="7">
        <v>0</v>
      </c>
      <c r="V177" s="7"/>
      <c r="W177" s="7"/>
    </row>
    <row r="178" spans="1:23" x14ac:dyDescent="0.25">
      <c r="A178" s="4" t="s">
        <v>500</v>
      </c>
      <c r="B178" s="5">
        <v>5805595</v>
      </c>
      <c r="C178" s="6">
        <v>43900</v>
      </c>
      <c r="D178" s="5">
        <v>2020</v>
      </c>
      <c r="E178" s="9">
        <v>43891</v>
      </c>
      <c r="F178" s="4" t="s">
        <v>128</v>
      </c>
      <c r="G178" s="7">
        <v>4184</v>
      </c>
      <c r="H178" s="5" t="s">
        <v>16</v>
      </c>
      <c r="I178" s="8" t="s">
        <v>7</v>
      </c>
      <c r="J178" s="7"/>
      <c r="K178" s="7"/>
      <c r="L178" s="7">
        <v>0</v>
      </c>
      <c r="M178" s="7">
        <v>0</v>
      </c>
      <c r="N178" s="7">
        <v>4184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f>+G178-L178-M178-N178-O178-P178-Q178-R178-S178</f>
        <v>0</v>
      </c>
      <c r="U178" s="7">
        <v>0</v>
      </c>
      <c r="V178" s="7"/>
      <c r="W178" s="7"/>
    </row>
    <row r="179" spans="1:23" x14ac:dyDescent="0.25">
      <c r="A179" s="4" t="s">
        <v>529</v>
      </c>
      <c r="B179" s="5">
        <v>5842792</v>
      </c>
      <c r="C179" s="6">
        <v>43902</v>
      </c>
      <c r="D179" s="5">
        <v>2020</v>
      </c>
      <c r="E179" s="9">
        <v>43891</v>
      </c>
      <c r="F179" s="4" t="s">
        <v>470</v>
      </c>
      <c r="G179" s="7">
        <v>115049</v>
      </c>
      <c r="H179" s="5" t="s">
        <v>16</v>
      </c>
      <c r="I179" s="8" t="s">
        <v>7</v>
      </c>
      <c r="J179" s="7"/>
      <c r="K179" s="7"/>
      <c r="L179" s="7">
        <v>0</v>
      </c>
      <c r="M179" s="7">
        <v>0</v>
      </c>
      <c r="N179" s="7">
        <v>115049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f>+G179-L179-M179-N179-O179-P179-Q179-R179-S179</f>
        <v>0</v>
      </c>
      <c r="U179" s="7">
        <v>0</v>
      </c>
      <c r="V179" s="7"/>
      <c r="W179" s="7"/>
    </row>
    <row r="180" spans="1:23" x14ac:dyDescent="0.25">
      <c r="A180" s="4" t="s">
        <v>230</v>
      </c>
      <c r="B180" s="5">
        <v>5609309</v>
      </c>
      <c r="C180" s="6">
        <v>43788</v>
      </c>
      <c r="D180" s="5">
        <v>2019</v>
      </c>
      <c r="E180" s="5" t="s">
        <v>744</v>
      </c>
      <c r="F180" s="4" t="s">
        <v>188</v>
      </c>
      <c r="G180" s="7">
        <v>66602</v>
      </c>
      <c r="H180" s="5" t="s">
        <v>16</v>
      </c>
      <c r="I180" s="8" t="s">
        <v>9</v>
      </c>
      <c r="J180" s="7"/>
      <c r="K180" s="7"/>
      <c r="L180" s="7">
        <v>0</v>
      </c>
      <c r="M180" s="7">
        <v>0</v>
      </c>
      <c r="N180" s="7">
        <v>66602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f>+G180-L180-M180-N180-O180-P180-Q180-R180-S180</f>
        <v>0</v>
      </c>
      <c r="U180" s="7">
        <v>0</v>
      </c>
      <c r="V180" s="7"/>
      <c r="W180" s="7"/>
    </row>
    <row r="181" spans="1:23" x14ac:dyDescent="0.25">
      <c r="A181" s="4" t="s">
        <v>41</v>
      </c>
      <c r="B181" s="5">
        <v>5253484</v>
      </c>
      <c r="C181" s="6">
        <v>43537</v>
      </c>
      <c r="D181" s="5">
        <v>2019</v>
      </c>
      <c r="E181" s="5" t="s">
        <v>744</v>
      </c>
      <c r="F181" s="4" t="s">
        <v>42</v>
      </c>
      <c r="G181" s="7">
        <v>47755</v>
      </c>
      <c r="H181" s="5" t="s">
        <v>16</v>
      </c>
      <c r="I181" s="8" t="s">
        <v>10</v>
      </c>
      <c r="J181" s="7"/>
      <c r="K181" s="7"/>
      <c r="L181" s="7">
        <v>0</v>
      </c>
      <c r="M181" s="7">
        <v>47755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f>+G181-L181-M181-N181-O181-P181-Q181-R181-S181</f>
        <v>0</v>
      </c>
      <c r="U181" s="7" t="s">
        <v>767</v>
      </c>
      <c r="V181" s="7"/>
      <c r="W181" s="7"/>
    </row>
    <row r="182" spans="1:23" x14ac:dyDescent="0.25">
      <c r="A182" s="4" t="s">
        <v>106</v>
      </c>
      <c r="B182" s="5">
        <v>5444075</v>
      </c>
      <c r="C182" s="6">
        <v>43656</v>
      </c>
      <c r="D182" s="5">
        <v>2019</v>
      </c>
      <c r="E182" s="5" t="s">
        <v>744</v>
      </c>
      <c r="F182" s="4" t="s">
        <v>107</v>
      </c>
      <c r="G182" s="7">
        <v>47755</v>
      </c>
      <c r="H182" s="5" t="s">
        <v>16</v>
      </c>
      <c r="I182" s="8" t="s">
        <v>9</v>
      </c>
      <c r="J182" s="7"/>
      <c r="K182" s="7"/>
      <c r="L182" s="7">
        <v>0</v>
      </c>
      <c r="M182" s="7">
        <v>47755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f>+G182-L182-M182-N182-O182-P182-Q182-R182-S182</f>
        <v>0</v>
      </c>
      <c r="U182" s="7" t="s">
        <v>766</v>
      </c>
      <c r="V182" s="7"/>
      <c r="W182" s="7"/>
    </row>
    <row r="183" spans="1:23" x14ac:dyDescent="0.25">
      <c r="A183" s="4" t="s">
        <v>290</v>
      </c>
      <c r="B183" s="5">
        <v>5658594</v>
      </c>
      <c r="C183" s="6">
        <v>43843</v>
      </c>
      <c r="D183" s="5">
        <v>2020</v>
      </c>
      <c r="E183" s="9">
        <v>43831</v>
      </c>
      <c r="F183" s="4" t="s">
        <v>88</v>
      </c>
      <c r="G183" s="7">
        <v>195624</v>
      </c>
      <c r="H183" s="5" t="s">
        <v>23</v>
      </c>
      <c r="I183" s="8" t="s">
        <v>8</v>
      </c>
      <c r="J183" s="7"/>
      <c r="K183" s="7"/>
      <c r="L183" s="7">
        <v>0</v>
      </c>
      <c r="M183" s="7">
        <v>0</v>
      </c>
      <c r="N183" s="7">
        <v>195624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f>+G183-L183-M183-N183-O183-P183-Q183-R183-S183</f>
        <v>0</v>
      </c>
      <c r="U183" s="7" t="s">
        <v>763</v>
      </c>
      <c r="V183" s="7"/>
      <c r="W183" s="7"/>
    </row>
    <row r="184" spans="1:23" x14ac:dyDescent="0.25">
      <c r="A184" s="4" t="s">
        <v>305</v>
      </c>
      <c r="B184" s="5">
        <v>5765169</v>
      </c>
      <c r="C184" s="6">
        <v>43843</v>
      </c>
      <c r="D184" s="5">
        <v>2020</v>
      </c>
      <c r="E184" s="9">
        <v>43831</v>
      </c>
      <c r="F184" s="4" t="s">
        <v>306</v>
      </c>
      <c r="G184" s="7">
        <v>47755</v>
      </c>
      <c r="H184" s="5" t="s">
        <v>16</v>
      </c>
      <c r="I184" s="8" t="s">
        <v>8</v>
      </c>
      <c r="J184" s="7"/>
      <c r="K184" s="7"/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47755</v>
      </c>
      <c r="R184" s="7">
        <v>0</v>
      </c>
      <c r="S184" s="7">
        <v>0</v>
      </c>
      <c r="T184" s="7">
        <f>+G184-L184-M184-N184-O184-P184-Q184-R184-S184</f>
        <v>0</v>
      </c>
      <c r="U184" s="7">
        <v>0</v>
      </c>
      <c r="V184" s="7"/>
      <c r="W184" s="7"/>
    </row>
    <row r="185" spans="1:23" x14ac:dyDescent="0.25">
      <c r="A185" s="4" t="s">
        <v>320</v>
      </c>
      <c r="B185" s="5">
        <v>5664428</v>
      </c>
      <c r="C185" s="6">
        <v>43854</v>
      </c>
      <c r="D185" s="5">
        <v>2020</v>
      </c>
      <c r="E185" s="9">
        <v>43831</v>
      </c>
      <c r="F185" s="4" t="s">
        <v>45</v>
      </c>
      <c r="G185" s="7">
        <v>47755</v>
      </c>
      <c r="H185" s="5" t="s">
        <v>16</v>
      </c>
      <c r="I185" s="8" t="s">
        <v>8</v>
      </c>
      <c r="J185" s="7"/>
      <c r="K185" s="7"/>
      <c r="L185" s="7">
        <v>0</v>
      </c>
      <c r="M185" s="7">
        <v>47755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f>+G185-L185-M185-N185-O185-P185-Q185-R185-S185</f>
        <v>0</v>
      </c>
      <c r="U185" s="7" t="s">
        <v>765</v>
      </c>
      <c r="V185" s="7"/>
      <c r="W185" s="7"/>
    </row>
    <row r="186" spans="1:23" x14ac:dyDescent="0.25">
      <c r="A186" s="4" t="s">
        <v>339</v>
      </c>
      <c r="B186" s="5">
        <v>5768186</v>
      </c>
      <c r="C186" s="6">
        <v>43854</v>
      </c>
      <c r="D186" s="5">
        <v>2020</v>
      </c>
      <c r="E186" s="9">
        <v>43831</v>
      </c>
      <c r="F186" s="4" t="s">
        <v>302</v>
      </c>
      <c r="G186" s="7">
        <v>47755</v>
      </c>
      <c r="H186" s="5" t="s">
        <v>16</v>
      </c>
      <c r="I186" s="8" t="s">
        <v>8</v>
      </c>
      <c r="J186" s="7"/>
      <c r="K186" s="7"/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47755</v>
      </c>
      <c r="R186" s="7">
        <v>0</v>
      </c>
      <c r="S186" s="7">
        <v>0</v>
      </c>
      <c r="T186" s="7">
        <f>+G186-L186-M186-N186-O186-P186-Q186-R186-S186</f>
        <v>0</v>
      </c>
      <c r="U186" s="7">
        <v>0</v>
      </c>
      <c r="V186" s="7"/>
      <c r="W186" s="7"/>
    </row>
    <row r="187" spans="1:23" x14ac:dyDescent="0.25">
      <c r="A187" s="4" t="s">
        <v>206</v>
      </c>
      <c r="B187" s="5">
        <v>5628652</v>
      </c>
      <c r="C187" s="6">
        <v>43788</v>
      </c>
      <c r="D187" s="5">
        <v>2019</v>
      </c>
      <c r="E187" s="5" t="s">
        <v>744</v>
      </c>
      <c r="F187" s="4" t="s">
        <v>207</v>
      </c>
      <c r="G187" s="7">
        <v>79247</v>
      </c>
      <c r="H187" s="5" t="s">
        <v>16</v>
      </c>
      <c r="I187" s="8" t="s">
        <v>9</v>
      </c>
      <c r="J187" s="7"/>
      <c r="K187" s="7"/>
      <c r="L187" s="7">
        <v>0</v>
      </c>
      <c r="M187" s="7">
        <v>0</v>
      </c>
      <c r="N187" s="7">
        <v>79247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f>+G187-L187-M187-N187-O187-P187-Q187-R187-S187</f>
        <v>0</v>
      </c>
      <c r="U187" s="7" t="s">
        <v>764</v>
      </c>
      <c r="V187" s="7"/>
      <c r="W187" s="7"/>
    </row>
    <row r="188" spans="1:23" x14ac:dyDescent="0.25">
      <c r="A188" s="4" t="s">
        <v>372</v>
      </c>
      <c r="B188" s="5">
        <v>5781615</v>
      </c>
      <c r="C188" s="6">
        <v>43867</v>
      </c>
      <c r="D188" s="5">
        <v>2020</v>
      </c>
      <c r="E188" s="9">
        <v>43862</v>
      </c>
      <c r="F188" s="4" t="s">
        <v>123</v>
      </c>
      <c r="G188" s="7">
        <v>17734</v>
      </c>
      <c r="H188" s="5" t="s">
        <v>16</v>
      </c>
      <c r="I188" s="8" t="s">
        <v>8</v>
      </c>
      <c r="J188" s="7"/>
      <c r="K188" s="7"/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17734</v>
      </c>
      <c r="R188" s="7">
        <v>0</v>
      </c>
      <c r="S188" s="7">
        <v>0</v>
      </c>
      <c r="T188" s="7">
        <f>+G188-L188-M188-N188-O188-P188-Q188-R188-S188</f>
        <v>0</v>
      </c>
      <c r="U188" s="7">
        <v>0</v>
      </c>
      <c r="V188" s="7"/>
      <c r="W188" s="7"/>
    </row>
    <row r="189" spans="1:23" x14ac:dyDescent="0.25">
      <c r="A189" s="4" t="s">
        <v>132</v>
      </c>
      <c r="B189" s="5">
        <v>5495633</v>
      </c>
      <c r="C189" s="6">
        <v>43697</v>
      </c>
      <c r="D189" s="5">
        <v>2019</v>
      </c>
      <c r="E189" s="5" t="s">
        <v>744</v>
      </c>
      <c r="F189" s="4" t="s">
        <v>133</v>
      </c>
      <c r="G189" s="7">
        <v>2158</v>
      </c>
      <c r="H189" s="5" t="s">
        <v>23</v>
      </c>
      <c r="I189" s="8" t="s">
        <v>9</v>
      </c>
      <c r="J189" s="7"/>
      <c r="K189" s="7"/>
      <c r="L189" s="7">
        <v>0</v>
      </c>
      <c r="M189" s="7">
        <v>2158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f>+G189-L189-M189-N189-O189-P189-Q189-R189-S189</f>
        <v>0</v>
      </c>
      <c r="U189" s="7" t="s">
        <v>763</v>
      </c>
      <c r="V189" s="7"/>
      <c r="W189" s="7"/>
    </row>
    <row r="190" spans="1:23" x14ac:dyDescent="0.25">
      <c r="A190" s="4" t="s">
        <v>434</v>
      </c>
      <c r="B190" s="5">
        <v>5810558</v>
      </c>
      <c r="C190" s="6">
        <v>43900</v>
      </c>
      <c r="D190" s="5">
        <v>2020</v>
      </c>
      <c r="E190" s="9">
        <v>43891</v>
      </c>
      <c r="F190" s="4" t="s">
        <v>386</v>
      </c>
      <c r="G190" s="7">
        <v>54784</v>
      </c>
      <c r="H190" s="5" t="s">
        <v>16</v>
      </c>
      <c r="I190" s="8" t="s">
        <v>7</v>
      </c>
      <c r="J190" s="7"/>
      <c r="K190" s="7"/>
      <c r="L190" s="7">
        <v>0</v>
      </c>
      <c r="M190" s="44">
        <v>54784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f>+G190-L190-M190-N190-O190-P190-Q190-R190-S190</f>
        <v>0</v>
      </c>
      <c r="U190" s="7">
        <v>0</v>
      </c>
      <c r="V190" s="7"/>
      <c r="W190" s="7" t="s">
        <v>802</v>
      </c>
    </row>
    <row r="191" spans="1:23" x14ac:dyDescent="0.25">
      <c r="A191" s="4" t="s">
        <v>437</v>
      </c>
      <c r="B191" s="5">
        <v>5814741</v>
      </c>
      <c r="C191" s="6">
        <v>43900</v>
      </c>
      <c r="D191" s="5">
        <v>2020</v>
      </c>
      <c r="E191" s="9">
        <v>43891</v>
      </c>
      <c r="F191" s="4" t="s">
        <v>40</v>
      </c>
      <c r="G191" s="7">
        <v>54784</v>
      </c>
      <c r="H191" s="5" t="s">
        <v>23</v>
      </c>
      <c r="I191" s="8" t="s">
        <v>7</v>
      </c>
      <c r="J191" s="7"/>
      <c r="K191" s="7"/>
      <c r="L191" s="7">
        <v>0</v>
      </c>
      <c r="M191" s="44">
        <v>50620</v>
      </c>
      <c r="N191" s="7">
        <v>4164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f>+G191-L191-M191-N191-O191-P191-Q191-R191-S191</f>
        <v>0</v>
      </c>
      <c r="U191" s="7">
        <v>0</v>
      </c>
      <c r="V191" s="7"/>
      <c r="W191" s="7" t="s">
        <v>762</v>
      </c>
    </row>
    <row r="192" spans="1:23" x14ac:dyDescent="0.25">
      <c r="A192" s="4" t="s">
        <v>438</v>
      </c>
      <c r="B192" s="5">
        <v>5815244</v>
      </c>
      <c r="C192" s="6">
        <v>43900</v>
      </c>
      <c r="D192" s="5">
        <v>2020</v>
      </c>
      <c r="E192" s="9">
        <v>43891</v>
      </c>
      <c r="F192" s="4" t="s">
        <v>40</v>
      </c>
      <c r="G192" s="7">
        <v>76000</v>
      </c>
      <c r="H192" s="5" t="s">
        <v>16</v>
      </c>
      <c r="I192" s="8" t="s">
        <v>7</v>
      </c>
      <c r="J192" s="7"/>
      <c r="K192" s="7"/>
      <c r="L192" s="7">
        <v>0</v>
      </c>
      <c r="M192" s="44">
        <v>76000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f>+G192-L192-M192-N192-O192-P192-Q192-R192-S192</f>
        <v>0</v>
      </c>
      <c r="U192" s="7">
        <v>0</v>
      </c>
      <c r="V192" s="7"/>
      <c r="W192" s="7" t="s">
        <v>762</v>
      </c>
    </row>
    <row r="193" spans="1:23" x14ac:dyDescent="0.25">
      <c r="A193" s="4" t="s">
        <v>439</v>
      </c>
      <c r="B193" s="5">
        <v>5815998</v>
      </c>
      <c r="C193" s="6">
        <v>43900</v>
      </c>
      <c r="D193" s="5">
        <v>2020</v>
      </c>
      <c r="E193" s="9">
        <v>43891</v>
      </c>
      <c r="F193" s="4" t="s">
        <v>40</v>
      </c>
      <c r="G193" s="7">
        <v>200925</v>
      </c>
      <c r="H193" s="5" t="s">
        <v>16</v>
      </c>
      <c r="I193" s="8" t="s">
        <v>7</v>
      </c>
      <c r="J193" s="7"/>
      <c r="K193" s="7"/>
      <c r="L193" s="7">
        <v>0</v>
      </c>
      <c r="M193" s="44">
        <v>200925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f>+G193-L193-M193-N193-O193-P193-Q193-R193-S193</f>
        <v>0</v>
      </c>
      <c r="U193" s="7">
        <v>0</v>
      </c>
      <c r="V193" s="7"/>
      <c r="W193" s="7" t="s">
        <v>762</v>
      </c>
    </row>
    <row r="194" spans="1:23" x14ac:dyDescent="0.25">
      <c r="A194" s="4" t="s">
        <v>443</v>
      </c>
      <c r="B194" s="5">
        <v>5817793</v>
      </c>
      <c r="C194" s="6">
        <v>43900</v>
      </c>
      <c r="D194" s="5">
        <v>2020</v>
      </c>
      <c r="E194" s="9">
        <v>43891</v>
      </c>
      <c r="F194" s="4" t="s">
        <v>40</v>
      </c>
      <c r="G194" s="7">
        <v>135536</v>
      </c>
      <c r="H194" s="5" t="s">
        <v>16</v>
      </c>
      <c r="I194" s="8" t="s">
        <v>7</v>
      </c>
      <c r="J194" s="7"/>
      <c r="K194" s="7"/>
      <c r="L194" s="7">
        <v>0</v>
      </c>
      <c r="M194" s="44">
        <v>122893</v>
      </c>
      <c r="N194" s="7">
        <v>12643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f>+G194-L194-M194-N194-O194-P194-Q194-R194-S194</f>
        <v>0</v>
      </c>
      <c r="U194" s="7">
        <v>0</v>
      </c>
      <c r="V194" s="7"/>
      <c r="W194" s="7" t="s">
        <v>762</v>
      </c>
    </row>
    <row r="195" spans="1:23" x14ac:dyDescent="0.25">
      <c r="A195" s="4" t="s">
        <v>447</v>
      </c>
      <c r="B195" s="5">
        <v>5820788</v>
      </c>
      <c r="C195" s="6">
        <v>43900</v>
      </c>
      <c r="D195" s="5">
        <v>2020</v>
      </c>
      <c r="E195" s="9">
        <v>43891</v>
      </c>
      <c r="F195" s="4" t="s">
        <v>40</v>
      </c>
      <c r="G195" s="7">
        <v>51934</v>
      </c>
      <c r="H195" s="5" t="s">
        <v>23</v>
      </c>
      <c r="I195" s="8" t="s">
        <v>7</v>
      </c>
      <c r="J195" s="7"/>
      <c r="K195" s="7"/>
      <c r="L195" s="7">
        <v>0</v>
      </c>
      <c r="M195" s="44">
        <v>47986</v>
      </c>
      <c r="N195" s="7">
        <v>3948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f>+G195-L195-M195-N195-O195-P195-Q195-R195-S195</f>
        <v>0</v>
      </c>
      <c r="U195" s="7">
        <v>0</v>
      </c>
      <c r="V195" s="7"/>
      <c r="W195" s="7" t="s">
        <v>762</v>
      </c>
    </row>
    <row r="196" spans="1:23" x14ac:dyDescent="0.25">
      <c r="A196" s="4" t="s">
        <v>464</v>
      </c>
      <c r="B196" s="5">
        <v>5832827</v>
      </c>
      <c r="C196" s="6">
        <v>43900</v>
      </c>
      <c r="D196" s="5">
        <v>2020</v>
      </c>
      <c r="E196" s="9">
        <v>43891</v>
      </c>
      <c r="F196" s="4" t="s">
        <v>319</v>
      </c>
      <c r="G196" s="7">
        <v>47755</v>
      </c>
      <c r="H196" s="5" t="s">
        <v>16</v>
      </c>
      <c r="I196" s="8" t="s">
        <v>7</v>
      </c>
      <c r="J196" s="7"/>
      <c r="K196" s="7"/>
      <c r="L196" s="7">
        <v>0</v>
      </c>
      <c r="M196" s="44">
        <v>47755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f>+G196-L196-M196-N196-O196-P196-Q196-R196-S196</f>
        <v>0</v>
      </c>
      <c r="U196" s="7" t="s">
        <v>762</v>
      </c>
      <c r="V196" s="7"/>
      <c r="W196" s="7" t="s">
        <v>762</v>
      </c>
    </row>
    <row r="197" spans="1:23" x14ac:dyDescent="0.25">
      <c r="A197" s="4" t="s">
        <v>465</v>
      </c>
      <c r="B197" s="5">
        <v>5835694</v>
      </c>
      <c r="C197" s="6">
        <v>43900</v>
      </c>
      <c r="D197" s="5">
        <v>2020</v>
      </c>
      <c r="E197" s="9">
        <v>43891</v>
      </c>
      <c r="F197" s="4" t="s">
        <v>452</v>
      </c>
      <c r="G197" s="7">
        <v>652974</v>
      </c>
      <c r="H197" s="5" t="s">
        <v>16</v>
      </c>
      <c r="I197" s="8" t="s">
        <v>7</v>
      </c>
      <c r="J197" s="7"/>
      <c r="K197" s="7"/>
      <c r="L197" s="7">
        <v>0</v>
      </c>
      <c r="M197" s="44">
        <v>652974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f>+G197-L197-M197-N197-O197-P197-Q197-R197-S197</f>
        <v>0</v>
      </c>
      <c r="U197" s="7">
        <v>0</v>
      </c>
      <c r="V197" s="7"/>
      <c r="W197" s="7" t="s">
        <v>800</v>
      </c>
    </row>
    <row r="198" spans="1:23" x14ac:dyDescent="0.25">
      <c r="A198" s="4" t="s">
        <v>474</v>
      </c>
      <c r="B198" s="5">
        <v>5840498</v>
      </c>
      <c r="C198" s="6">
        <v>43900</v>
      </c>
      <c r="D198" s="5">
        <v>2020</v>
      </c>
      <c r="E198" s="9">
        <v>43891</v>
      </c>
      <c r="F198" s="4" t="s">
        <v>441</v>
      </c>
      <c r="G198" s="7">
        <v>523139</v>
      </c>
      <c r="H198" s="5" t="s">
        <v>16</v>
      </c>
      <c r="I198" s="8" t="s">
        <v>7</v>
      </c>
      <c r="J198" s="7"/>
      <c r="K198" s="7"/>
      <c r="L198" s="7">
        <v>0</v>
      </c>
      <c r="M198" s="44">
        <v>523139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f>+G198-L198-M198-N198-O198-P198-Q198-R198-S198</f>
        <v>0</v>
      </c>
      <c r="U198" s="7">
        <v>0</v>
      </c>
      <c r="V198" s="7"/>
      <c r="W198" s="7" t="s">
        <v>762</v>
      </c>
    </row>
    <row r="199" spans="1:23" x14ac:dyDescent="0.25">
      <c r="A199" s="4" t="s">
        <v>479</v>
      </c>
      <c r="B199" s="5">
        <v>5844136</v>
      </c>
      <c r="C199" s="6">
        <v>43900</v>
      </c>
      <c r="D199" s="5">
        <v>2020</v>
      </c>
      <c r="E199" s="9">
        <v>43891</v>
      </c>
      <c r="F199" s="4" t="s">
        <v>277</v>
      </c>
      <c r="G199" s="7">
        <v>54784</v>
      </c>
      <c r="H199" s="5" t="s">
        <v>16</v>
      </c>
      <c r="I199" s="8" t="s">
        <v>7</v>
      </c>
      <c r="J199" s="7"/>
      <c r="K199" s="7"/>
      <c r="L199" s="7">
        <v>0</v>
      </c>
      <c r="M199" s="44">
        <v>54784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f>+G199-L199-M199-N199-O199-P199-Q199-R199-S199</f>
        <v>0</v>
      </c>
      <c r="U199" s="7">
        <v>0</v>
      </c>
      <c r="V199" s="7"/>
      <c r="W199" s="7" t="s">
        <v>762</v>
      </c>
    </row>
    <row r="200" spans="1:23" x14ac:dyDescent="0.25">
      <c r="A200" s="4" t="s">
        <v>510</v>
      </c>
      <c r="B200" s="5">
        <v>5844608</v>
      </c>
      <c r="C200" s="6">
        <v>43900</v>
      </c>
      <c r="D200" s="5">
        <v>2020</v>
      </c>
      <c r="E200" s="9">
        <v>43891</v>
      </c>
      <c r="F200" s="4" t="s">
        <v>511</v>
      </c>
      <c r="G200" s="7">
        <v>737361</v>
      </c>
      <c r="H200" s="5" t="s">
        <v>16</v>
      </c>
      <c r="I200" s="8" t="s">
        <v>7</v>
      </c>
      <c r="J200" s="7"/>
      <c r="K200" s="7"/>
      <c r="L200" s="7">
        <v>0</v>
      </c>
      <c r="M200" s="44">
        <v>737361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f>+G200-L200-M200-N200-O200-P200-Q200-R200-S200</f>
        <v>0</v>
      </c>
      <c r="U200" s="7">
        <v>0</v>
      </c>
      <c r="V200" s="7"/>
      <c r="W200" s="7" t="s">
        <v>800</v>
      </c>
    </row>
    <row r="201" spans="1:23" x14ac:dyDescent="0.25">
      <c r="A201" s="4" t="s">
        <v>522</v>
      </c>
      <c r="B201" s="5">
        <v>5796733</v>
      </c>
      <c r="C201" s="6">
        <v>43902</v>
      </c>
      <c r="D201" s="5">
        <v>2020</v>
      </c>
      <c r="E201" s="9">
        <v>43891</v>
      </c>
      <c r="F201" s="4" t="s">
        <v>258</v>
      </c>
      <c r="G201" s="7">
        <v>54784</v>
      </c>
      <c r="H201" s="5" t="s">
        <v>16</v>
      </c>
      <c r="I201" s="8" t="s">
        <v>7</v>
      </c>
      <c r="J201" s="7"/>
      <c r="K201" s="7"/>
      <c r="L201" s="7">
        <v>0</v>
      </c>
      <c r="M201" s="44">
        <v>54784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f>+G201-L201-M201-N201-O201-P201-Q201-R201-S201</f>
        <v>0</v>
      </c>
      <c r="U201" s="7">
        <v>0</v>
      </c>
      <c r="V201" s="7"/>
      <c r="W201" s="7" t="s">
        <v>800</v>
      </c>
    </row>
    <row r="202" spans="1:23" x14ac:dyDescent="0.25">
      <c r="A202" s="4" t="s">
        <v>526</v>
      </c>
      <c r="B202" s="5">
        <v>5816418</v>
      </c>
      <c r="C202" s="6">
        <v>43902</v>
      </c>
      <c r="D202" s="5">
        <v>2020</v>
      </c>
      <c r="E202" s="9">
        <v>43891</v>
      </c>
      <c r="F202" s="4" t="s">
        <v>452</v>
      </c>
      <c r="G202" s="7">
        <v>100775</v>
      </c>
      <c r="H202" s="5" t="s">
        <v>16</v>
      </c>
      <c r="I202" s="8" t="s">
        <v>7</v>
      </c>
      <c r="J202" s="7"/>
      <c r="K202" s="7"/>
      <c r="L202" s="7">
        <v>0</v>
      </c>
      <c r="M202" s="44">
        <v>100775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f>+G202-L202-M202-N202-O202-P202-Q202-R202-S202</f>
        <v>0</v>
      </c>
      <c r="U202" s="7">
        <v>0</v>
      </c>
      <c r="V202" s="7"/>
      <c r="W202" s="7" t="s">
        <v>800</v>
      </c>
    </row>
    <row r="203" spans="1:23" x14ac:dyDescent="0.25">
      <c r="A203" s="4" t="s">
        <v>527</v>
      </c>
      <c r="B203" s="5">
        <v>5816427</v>
      </c>
      <c r="C203" s="6">
        <v>43902</v>
      </c>
      <c r="D203" s="5">
        <v>2020</v>
      </c>
      <c r="E203" s="9">
        <v>43891</v>
      </c>
      <c r="F203" s="4" t="s">
        <v>258</v>
      </c>
      <c r="G203" s="7">
        <v>369155</v>
      </c>
      <c r="H203" s="5" t="s">
        <v>16</v>
      </c>
      <c r="I203" s="8" t="s">
        <v>7</v>
      </c>
      <c r="J203" s="7"/>
      <c r="K203" s="7"/>
      <c r="L203" s="7">
        <v>0</v>
      </c>
      <c r="M203" s="44">
        <v>369155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f>+G203-L203-M203-N203-O203-P203-Q203-R203-S203</f>
        <v>0</v>
      </c>
      <c r="U203" s="7">
        <v>0</v>
      </c>
      <c r="V203" s="7"/>
      <c r="W203" s="7" t="s">
        <v>800</v>
      </c>
    </row>
    <row r="204" spans="1:23" x14ac:dyDescent="0.25">
      <c r="A204" s="4" t="s">
        <v>528</v>
      </c>
      <c r="B204" s="5">
        <v>5827720</v>
      </c>
      <c r="C204" s="6">
        <v>43902</v>
      </c>
      <c r="D204" s="5">
        <v>2020</v>
      </c>
      <c r="E204" s="9">
        <v>43891</v>
      </c>
      <c r="F204" s="4" t="s">
        <v>107</v>
      </c>
      <c r="G204" s="7">
        <v>54784</v>
      </c>
      <c r="H204" s="5" t="s">
        <v>16</v>
      </c>
      <c r="I204" s="8" t="s">
        <v>7</v>
      </c>
      <c r="J204" s="7"/>
      <c r="K204" s="7"/>
      <c r="L204" s="7">
        <v>0</v>
      </c>
      <c r="M204" s="44">
        <v>54784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f>+G204-L204-M204-N204-O204-P204-Q204-R204-S204</f>
        <v>0</v>
      </c>
      <c r="U204" s="7">
        <v>0</v>
      </c>
      <c r="V204" s="7"/>
      <c r="W204" s="7" t="s">
        <v>800</v>
      </c>
    </row>
    <row r="205" spans="1:23" x14ac:dyDescent="0.25">
      <c r="A205" s="4" t="s">
        <v>549</v>
      </c>
      <c r="B205" s="5">
        <v>5741943</v>
      </c>
      <c r="C205" s="6">
        <v>43965</v>
      </c>
      <c r="D205" s="5">
        <v>2020</v>
      </c>
      <c r="E205" s="9">
        <v>43952</v>
      </c>
      <c r="F205" s="4" t="s">
        <v>550</v>
      </c>
      <c r="G205" s="7">
        <v>47755</v>
      </c>
      <c r="H205" s="5" t="s">
        <v>16</v>
      </c>
      <c r="I205" s="8" t="s">
        <v>5</v>
      </c>
      <c r="J205" s="7"/>
      <c r="K205" s="7"/>
      <c r="L205" s="7">
        <v>0</v>
      </c>
      <c r="M205" s="44">
        <v>47755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f>+G205-L205-M205-N205-O205-P205-Q205-R205-S205</f>
        <v>0</v>
      </c>
      <c r="U205" s="7">
        <v>0</v>
      </c>
      <c r="V205" s="7"/>
      <c r="W205" s="7" t="s">
        <v>800</v>
      </c>
    </row>
    <row r="206" spans="1:23" x14ac:dyDescent="0.25">
      <c r="A206" s="4" t="s">
        <v>616</v>
      </c>
      <c r="B206" s="5">
        <v>5881471</v>
      </c>
      <c r="C206" s="6">
        <v>43965</v>
      </c>
      <c r="D206" s="5">
        <v>2020</v>
      </c>
      <c r="E206" s="9">
        <v>43952</v>
      </c>
      <c r="F206" s="4" t="s">
        <v>42</v>
      </c>
      <c r="G206" s="7">
        <v>555670</v>
      </c>
      <c r="H206" s="5" t="s">
        <v>16</v>
      </c>
      <c r="I206" s="8" t="s">
        <v>5</v>
      </c>
      <c r="J206" s="7"/>
      <c r="K206" s="7"/>
      <c r="L206" s="7">
        <v>0</v>
      </c>
      <c r="M206" s="44">
        <v>555670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f>+G206-L206-M206-N206-O206-P206-Q206-R206-S206</f>
        <v>0</v>
      </c>
      <c r="U206" s="7">
        <v>0</v>
      </c>
      <c r="V206" s="7"/>
      <c r="W206" s="7" t="s">
        <v>804</v>
      </c>
    </row>
    <row r="207" spans="1:23" x14ac:dyDescent="0.25">
      <c r="A207" s="4" t="s">
        <v>617</v>
      </c>
      <c r="B207" s="5">
        <v>5881833</v>
      </c>
      <c r="C207" s="6">
        <v>43965</v>
      </c>
      <c r="D207" s="5">
        <v>2020</v>
      </c>
      <c r="E207" s="9">
        <v>43952</v>
      </c>
      <c r="F207" s="4" t="s">
        <v>42</v>
      </c>
      <c r="G207" s="7">
        <v>253400</v>
      </c>
      <c r="H207" s="5" t="s">
        <v>16</v>
      </c>
      <c r="I207" s="8" t="s">
        <v>5</v>
      </c>
      <c r="J207" s="7"/>
      <c r="K207" s="7"/>
      <c r="L207" s="7">
        <v>0</v>
      </c>
      <c r="M207" s="44">
        <v>253400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f>+G207-L207-M207-N207-O207-P207-Q207-R207-S207</f>
        <v>0</v>
      </c>
      <c r="U207" s="7">
        <v>0</v>
      </c>
      <c r="V207" s="7"/>
      <c r="W207" s="7" t="s">
        <v>804</v>
      </c>
    </row>
    <row r="208" spans="1:23" x14ac:dyDescent="0.25">
      <c r="A208" s="4" t="s">
        <v>621</v>
      </c>
      <c r="B208" s="5">
        <v>5883038</v>
      </c>
      <c r="C208" s="6">
        <v>43965</v>
      </c>
      <c r="D208" s="5">
        <v>2020</v>
      </c>
      <c r="E208" s="9">
        <v>43952</v>
      </c>
      <c r="F208" s="4" t="s">
        <v>147</v>
      </c>
      <c r="G208" s="7">
        <v>70200</v>
      </c>
      <c r="H208" s="5" t="s">
        <v>16</v>
      </c>
      <c r="I208" s="8" t="s">
        <v>5</v>
      </c>
      <c r="J208" s="7"/>
      <c r="K208" s="7"/>
      <c r="L208" s="7">
        <v>0</v>
      </c>
      <c r="M208" s="44">
        <v>70200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f>+G208-L208-M208-N208-O208-P208-Q208-R208-S208</f>
        <v>0</v>
      </c>
      <c r="U208" s="7">
        <v>0</v>
      </c>
      <c r="V208" s="7"/>
      <c r="W208" s="7" t="s">
        <v>800</v>
      </c>
    </row>
    <row r="209" spans="1:23" x14ac:dyDescent="0.25">
      <c r="A209" s="4" t="s">
        <v>626</v>
      </c>
      <c r="B209" s="5">
        <v>5883490</v>
      </c>
      <c r="C209" s="6">
        <v>43965</v>
      </c>
      <c r="D209" s="5">
        <v>2020</v>
      </c>
      <c r="E209" s="9">
        <v>43952</v>
      </c>
      <c r="F209" s="4" t="s">
        <v>627</v>
      </c>
      <c r="G209" s="7">
        <v>50620</v>
      </c>
      <c r="H209" s="5" t="s">
        <v>16</v>
      </c>
      <c r="I209" s="8" t="s">
        <v>5</v>
      </c>
      <c r="J209" s="7"/>
      <c r="K209" s="7"/>
      <c r="L209" s="7">
        <v>0</v>
      </c>
      <c r="M209" s="44">
        <v>50620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f>+G209-L209-M209-N209-O209-P209-Q209-R209-S209</f>
        <v>0</v>
      </c>
      <c r="U209" s="7">
        <v>0</v>
      </c>
      <c r="V209" s="7"/>
      <c r="W209" s="7" t="s">
        <v>800</v>
      </c>
    </row>
    <row r="210" spans="1:23" x14ac:dyDescent="0.25">
      <c r="A210" s="4" t="s">
        <v>644</v>
      </c>
      <c r="B210" s="5">
        <v>5887751</v>
      </c>
      <c r="C210" s="6">
        <v>43965</v>
      </c>
      <c r="D210" s="5">
        <v>2020</v>
      </c>
      <c r="E210" s="9">
        <v>43952</v>
      </c>
      <c r="F210" s="4" t="s">
        <v>578</v>
      </c>
      <c r="G210" s="7">
        <v>10133722</v>
      </c>
      <c r="H210" s="5" t="s">
        <v>16</v>
      </c>
      <c r="I210" s="8" t="s">
        <v>5</v>
      </c>
      <c r="J210" s="7"/>
      <c r="K210" s="7"/>
      <c r="L210" s="7">
        <v>0</v>
      </c>
      <c r="M210" s="44">
        <v>6897784</v>
      </c>
      <c r="N210" s="7">
        <v>3235938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f>+G210-L210-M210-N210-O210-P210-Q210-R210-S210</f>
        <v>0</v>
      </c>
      <c r="U210" s="7">
        <v>0</v>
      </c>
      <c r="V210" s="7"/>
      <c r="W210" s="7" t="s">
        <v>800</v>
      </c>
    </row>
    <row r="211" spans="1:23" x14ac:dyDescent="0.25">
      <c r="A211" s="4" t="s">
        <v>661</v>
      </c>
      <c r="B211" s="5">
        <v>5896276</v>
      </c>
      <c r="C211" s="6">
        <v>43965</v>
      </c>
      <c r="D211" s="5">
        <v>2020</v>
      </c>
      <c r="E211" s="9">
        <v>43952</v>
      </c>
      <c r="F211" s="4" t="s">
        <v>313</v>
      </c>
      <c r="G211" s="7">
        <v>50620</v>
      </c>
      <c r="H211" s="5" t="s">
        <v>16</v>
      </c>
      <c r="I211" s="8" t="s">
        <v>5</v>
      </c>
      <c r="J211" s="7"/>
      <c r="K211" s="7"/>
      <c r="L211" s="7">
        <v>0</v>
      </c>
      <c r="M211" s="44">
        <v>50620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f>+G211-L211-M211-N211-O211-P211-Q211-R211-S211</f>
        <v>0</v>
      </c>
      <c r="U211" s="7">
        <v>0</v>
      </c>
      <c r="V211" s="7"/>
      <c r="W211" s="7" t="s">
        <v>800</v>
      </c>
    </row>
    <row r="212" spans="1:23" x14ac:dyDescent="0.25">
      <c r="A212" s="4" t="s">
        <v>662</v>
      </c>
      <c r="B212" s="5">
        <v>5896522</v>
      </c>
      <c r="C212" s="6">
        <v>43965</v>
      </c>
      <c r="D212" s="5">
        <v>2020</v>
      </c>
      <c r="E212" s="9">
        <v>43952</v>
      </c>
      <c r="F212" s="4" t="s">
        <v>302</v>
      </c>
      <c r="G212" s="7">
        <v>50620</v>
      </c>
      <c r="H212" s="5" t="s">
        <v>16</v>
      </c>
      <c r="I212" s="8" t="s">
        <v>5</v>
      </c>
      <c r="J212" s="7"/>
      <c r="K212" s="7"/>
      <c r="L212" s="7">
        <v>0</v>
      </c>
      <c r="M212" s="44">
        <v>50620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f>+G212-L212-M212-N212-O212-P212-Q212-R212-S212</f>
        <v>0</v>
      </c>
      <c r="U212" s="7">
        <v>0</v>
      </c>
      <c r="V212" s="7"/>
      <c r="W212" s="7" t="s">
        <v>800</v>
      </c>
    </row>
    <row r="213" spans="1:23" x14ac:dyDescent="0.25">
      <c r="A213" s="4" t="s">
        <v>664</v>
      </c>
      <c r="B213" s="5">
        <v>5897001</v>
      </c>
      <c r="C213" s="6">
        <v>43965</v>
      </c>
      <c r="D213" s="5">
        <v>2020</v>
      </c>
      <c r="E213" s="9">
        <v>43952</v>
      </c>
      <c r="F213" s="4" t="s">
        <v>351</v>
      </c>
      <c r="G213" s="7">
        <v>50620</v>
      </c>
      <c r="H213" s="5" t="s">
        <v>16</v>
      </c>
      <c r="I213" s="8" t="s">
        <v>5</v>
      </c>
      <c r="J213" s="7"/>
      <c r="K213" s="7"/>
      <c r="L213" s="7">
        <v>0</v>
      </c>
      <c r="M213" s="44">
        <v>50620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f>+G213-L213-M213-N213-O213-P213-Q213-R213-S213</f>
        <v>0</v>
      </c>
      <c r="U213" s="7">
        <v>0</v>
      </c>
      <c r="V213" s="7"/>
      <c r="W213" s="7" t="s">
        <v>800</v>
      </c>
    </row>
    <row r="214" spans="1:23" x14ac:dyDescent="0.25">
      <c r="A214" s="4" t="s">
        <v>665</v>
      </c>
      <c r="B214" s="5">
        <v>5897004</v>
      </c>
      <c r="C214" s="6">
        <v>43965</v>
      </c>
      <c r="D214" s="5">
        <v>2020</v>
      </c>
      <c r="E214" s="9">
        <v>43952</v>
      </c>
      <c r="F214" s="4" t="s">
        <v>655</v>
      </c>
      <c r="G214" s="7">
        <v>50620</v>
      </c>
      <c r="H214" s="5" t="s">
        <v>16</v>
      </c>
      <c r="I214" s="8" t="s">
        <v>5</v>
      </c>
      <c r="J214" s="7"/>
      <c r="K214" s="7"/>
      <c r="L214" s="7">
        <v>0</v>
      </c>
      <c r="M214" s="44">
        <v>50620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f>+G214-L214-M214-N214-O214-P214-Q214-R214-S214</f>
        <v>0</v>
      </c>
      <c r="U214" s="7">
        <v>0</v>
      </c>
      <c r="V214" s="7"/>
      <c r="W214" s="7" t="s">
        <v>800</v>
      </c>
    </row>
    <row r="215" spans="1:23" x14ac:dyDescent="0.25">
      <c r="A215" s="4" t="s">
        <v>667</v>
      </c>
      <c r="B215" s="5">
        <v>5897144</v>
      </c>
      <c r="C215" s="6">
        <v>43965</v>
      </c>
      <c r="D215" s="5">
        <v>2020</v>
      </c>
      <c r="E215" s="9">
        <v>43952</v>
      </c>
      <c r="F215" s="4" t="s">
        <v>42</v>
      </c>
      <c r="G215" s="7">
        <v>50620</v>
      </c>
      <c r="H215" s="5" t="s">
        <v>16</v>
      </c>
      <c r="I215" s="8" t="s">
        <v>5</v>
      </c>
      <c r="J215" s="7"/>
      <c r="K215" s="7"/>
      <c r="L215" s="7">
        <v>0</v>
      </c>
      <c r="M215" s="44">
        <v>50620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f>+G215-L215-M215-N215-O215-P215-Q215-R215-S215</f>
        <v>0</v>
      </c>
      <c r="U215" s="7">
        <v>0</v>
      </c>
      <c r="V215" s="7"/>
      <c r="W215" s="7" t="s">
        <v>804</v>
      </c>
    </row>
    <row r="216" spans="1:23" x14ac:dyDescent="0.25">
      <c r="A216" s="4" t="s">
        <v>719</v>
      </c>
      <c r="B216" s="5">
        <v>5896475</v>
      </c>
      <c r="C216" s="6">
        <v>43965</v>
      </c>
      <c r="D216" s="5">
        <v>2020</v>
      </c>
      <c r="E216" s="9">
        <v>43952</v>
      </c>
      <c r="F216" s="4" t="s">
        <v>720</v>
      </c>
      <c r="G216" s="7">
        <v>50620</v>
      </c>
      <c r="H216" s="5" t="s">
        <v>16</v>
      </c>
      <c r="I216" s="8" t="s">
        <v>5</v>
      </c>
      <c r="J216" s="7"/>
      <c r="K216" s="7"/>
      <c r="L216" s="7">
        <v>0</v>
      </c>
      <c r="M216" s="44">
        <v>50620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f>+G216-L216-M216-N216-O216-P216-Q216-R216-S216</f>
        <v>0</v>
      </c>
      <c r="U216" s="7">
        <v>0</v>
      </c>
      <c r="V216" s="7"/>
      <c r="W216" s="7" t="s">
        <v>800</v>
      </c>
    </row>
    <row r="217" spans="1:23" x14ac:dyDescent="0.25">
      <c r="A217" s="4" t="s">
        <v>724</v>
      </c>
      <c r="B217" s="5">
        <v>5897242</v>
      </c>
      <c r="C217" s="6">
        <v>43965</v>
      </c>
      <c r="D217" s="5">
        <v>2020</v>
      </c>
      <c r="E217" s="9">
        <v>43952</v>
      </c>
      <c r="F217" s="4" t="s">
        <v>725</v>
      </c>
      <c r="G217" s="7">
        <v>50620</v>
      </c>
      <c r="H217" s="5" t="s">
        <v>16</v>
      </c>
      <c r="I217" s="8" t="s">
        <v>5</v>
      </c>
      <c r="J217" s="7"/>
      <c r="K217" s="7"/>
      <c r="L217" s="7">
        <v>0</v>
      </c>
      <c r="M217" s="44">
        <v>50620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f>+G217-L217-M217-N217-O217-P217-Q217-R217-S217</f>
        <v>0</v>
      </c>
      <c r="U217" s="7">
        <v>0</v>
      </c>
      <c r="V217" s="7"/>
      <c r="W217" s="7" t="s">
        <v>800</v>
      </c>
    </row>
    <row r="218" spans="1:23" x14ac:dyDescent="0.25">
      <c r="A218" s="4" t="s">
        <v>726</v>
      </c>
      <c r="B218" s="5">
        <v>5898553</v>
      </c>
      <c r="C218" s="6">
        <v>43965</v>
      </c>
      <c r="D218" s="5">
        <v>2020</v>
      </c>
      <c r="E218" s="9">
        <v>43952</v>
      </c>
      <c r="F218" s="4" t="s">
        <v>725</v>
      </c>
      <c r="G218" s="7">
        <v>205613</v>
      </c>
      <c r="H218" s="5" t="s">
        <v>16</v>
      </c>
      <c r="I218" s="8" t="s">
        <v>5</v>
      </c>
      <c r="J218" s="7"/>
      <c r="K218" s="7"/>
      <c r="L218" s="7">
        <v>0</v>
      </c>
      <c r="M218" s="44">
        <v>50622</v>
      </c>
      <c r="N218" s="7">
        <v>154991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f>+G218-L218-M218-N218-O218-P218-Q218-R218-S218</f>
        <v>0</v>
      </c>
      <c r="U218" s="7">
        <v>0</v>
      </c>
      <c r="V218" s="7"/>
      <c r="W218" s="7" t="s">
        <v>800</v>
      </c>
    </row>
    <row r="219" spans="1:23" x14ac:dyDescent="0.25">
      <c r="A219" s="4" t="s">
        <v>35</v>
      </c>
      <c r="B219" s="5">
        <v>5279994</v>
      </c>
      <c r="C219" s="6">
        <v>43537</v>
      </c>
      <c r="D219" s="5">
        <v>2019</v>
      </c>
      <c r="E219" s="5" t="s">
        <v>744</v>
      </c>
      <c r="F219" s="4" t="s">
        <v>36</v>
      </c>
      <c r="G219" s="7">
        <v>118145</v>
      </c>
      <c r="H219" s="5" t="s">
        <v>23</v>
      </c>
      <c r="I219" s="8" t="s">
        <v>10</v>
      </c>
      <c r="J219" s="7"/>
      <c r="K219" s="7"/>
      <c r="L219" s="7">
        <v>0</v>
      </c>
      <c r="M219" s="7">
        <v>0</v>
      </c>
      <c r="N219" s="7">
        <v>0</v>
      </c>
      <c r="O219" s="7">
        <v>0</v>
      </c>
      <c r="P219" s="7">
        <v>118145</v>
      </c>
      <c r="Q219" s="7">
        <v>0</v>
      </c>
      <c r="R219" s="7">
        <v>0</v>
      </c>
      <c r="S219" s="7">
        <v>0</v>
      </c>
      <c r="T219" s="7">
        <f>+G219-L219-M219-N219-O219-P219-Q219-R219-S219</f>
        <v>0</v>
      </c>
      <c r="U219" s="7">
        <v>0</v>
      </c>
      <c r="V219" s="7"/>
      <c r="W219" s="7"/>
    </row>
    <row r="220" spans="1:23" x14ac:dyDescent="0.25">
      <c r="A220" s="4" t="s">
        <v>49</v>
      </c>
      <c r="B220" s="5">
        <v>5297756</v>
      </c>
      <c r="C220" s="6">
        <v>43544</v>
      </c>
      <c r="D220" s="5">
        <v>2019</v>
      </c>
      <c r="E220" s="5" t="s">
        <v>744</v>
      </c>
      <c r="F220" s="4" t="s">
        <v>50</v>
      </c>
      <c r="G220" s="7">
        <v>47755</v>
      </c>
      <c r="H220" s="5" t="s">
        <v>16</v>
      </c>
      <c r="I220" s="8" t="s">
        <v>10</v>
      </c>
      <c r="J220" s="7"/>
      <c r="K220" s="7"/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47755</v>
      </c>
      <c r="R220" s="7">
        <v>0</v>
      </c>
      <c r="S220" s="7">
        <v>0</v>
      </c>
      <c r="T220" s="7">
        <f>+G220-L220-M220-N220-O220-P220-Q220-R220-S220</f>
        <v>0</v>
      </c>
      <c r="U220" s="7">
        <v>0</v>
      </c>
      <c r="V220" s="7"/>
      <c r="W220" s="7"/>
    </row>
    <row r="221" spans="1:23" x14ac:dyDescent="0.25">
      <c r="A221" s="4" t="s">
        <v>67</v>
      </c>
      <c r="B221" s="5">
        <v>5320736</v>
      </c>
      <c r="C221" s="6">
        <v>43577</v>
      </c>
      <c r="D221" s="5">
        <v>2019</v>
      </c>
      <c r="E221" s="5" t="s">
        <v>744</v>
      </c>
      <c r="F221" s="4" t="s">
        <v>68</v>
      </c>
      <c r="G221" s="7">
        <v>47755</v>
      </c>
      <c r="H221" s="5" t="s">
        <v>16</v>
      </c>
      <c r="I221" s="8" t="s">
        <v>10</v>
      </c>
      <c r="J221" s="7"/>
      <c r="K221" s="7"/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47755</v>
      </c>
      <c r="R221" s="7">
        <v>0</v>
      </c>
      <c r="S221" s="7">
        <v>0</v>
      </c>
      <c r="T221" s="7">
        <f>+G221-L221-M221-N221-O221-P221-Q221-R221-S221</f>
        <v>0</v>
      </c>
      <c r="U221" s="7">
        <v>0</v>
      </c>
      <c r="V221" s="7"/>
      <c r="W221" s="7"/>
    </row>
    <row r="222" spans="1:23" x14ac:dyDescent="0.25">
      <c r="A222" s="4" t="s">
        <v>69</v>
      </c>
      <c r="B222" s="5">
        <v>5332526</v>
      </c>
      <c r="C222" s="6">
        <v>43577</v>
      </c>
      <c r="D222" s="5">
        <v>2019</v>
      </c>
      <c r="E222" s="5" t="s">
        <v>744</v>
      </c>
      <c r="F222" s="4" t="s">
        <v>70</v>
      </c>
      <c r="G222" s="7">
        <v>47755</v>
      </c>
      <c r="H222" s="5" t="s">
        <v>16</v>
      </c>
      <c r="I222" s="8" t="s">
        <v>10</v>
      </c>
      <c r="J222" s="7"/>
      <c r="K222" s="7"/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47755</v>
      </c>
      <c r="R222" s="7">
        <v>0</v>
      </c>
      <c r="S222" s="7">
        <v>0</v>
      </c>
      <c r="T222" s="7">
        <f>+G222-L222-M222-N222-O222-P222-Q222-R222-S222</f>
        <v>0</v>
      </c>
      <c r="U222" s="7">
        <v>0</v>
      </c>
      <c r="V222" s="7"/>
      <c r="W222" s="7"/>
    </row>
    <row r="223" spans="1:23" x14ac:dyDescent="0.25">
      <c r="A223" s="4" t="s">
        <v>71</v>
      </c>
      <c r="B223" s="5">
        <v>5332947</v>
      </c>
      <c r="C223" s="6">
        <v>43577</v>
      </c>
      <c r="D223" s="5">
        <v>2019</v>
      </c>
      <c r="E223" s="5" t="s">
        <v>744</v>
      </c>
      <c r="F223" s="4" t="s">
        <v>72</v>
      </c>
      <c r="G223" s="7">
        <v>47755</v>
      </c>
      <c r="H223" s="5" t="s">
        <v>16</v>
      </c>
      <c r="I223" s="8" t="s">
        <v>10</v>
      </c>
      <c r="J223" s="7"/>
      <c r="K223" s="7"/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47755</v>
      </c>
      <c r="R223" s="7">
        <v>0</v>
      </c>
      <c r="S223" s="7">
        <v>0</v>
      </c>
      <c r="T223" s="7">
        <f>+G223-L223-M223-N223-O223-P223-Q223-R223-S223</f>
        <v>0</v>
      </c>
      <c r="U223" s="7">
        <v>0</v>
      </c>
      <c r="V223" s="7"/>
      <c r="W223" s="7"/>
    </row>
    <row r="224" spans="1:23" x14ac:dyDescent="0.25">
      <c r="A224" s="4" t="s">
        <v>81</v>
      </c>
      <c r="B224" s="5">
        <v>5361250</v>
      </c>
      <c r="C224" s="6">
        <v>43594</v>
      </c>
      <c r="D224" s="5">
        <v>2019</v>
      </c>
      <c r="E224" s="5" t="s">
        <v>744</v>
      </c>
      <c r="F224" s="4" t="s">
        <v>82</v>
      </c>
      <c r="G224" s="7">
        <v>47755</v>
      </c>
      <c r="H224" s="5" t="s">
        <v>23</v>
      </c>
      <c r="I224" s="8" t="s">
        <v>10</v>
      </c>
      <c r="J224" s="7"/>
      <c r="K224" s="7"/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47755</v>
      </c>
      <c r="R224" s="7">
        <v>0</v>
      </c>
      <c r="S224" s="7">
        <v>0</v>
      </c>
      <c r="T224" s="7">
        <f>+G224-L224-M224-N224-O224-P224-Q224-R224-S224</f>
        <v>0</v>
      </c>
      <c r="U224" s="7">
        <v>0</v>
      </c>
      <c r="V224" s="7"/>
      <c r="W224" s="7"/>
    </row>
    <row r="225" spans="1:23" x14ac:dyDescent="0.25">
      <c r="A225" s="4" t="s">
        <v>83</v>
      </c>
      <c r="B225" s="5">
        <v>5376938</v>
      </c>
      <c r="C225" s="6">
        <v>43605</v>
      </c>
      <c r="D225" s="5">
        <v>2019</v>
      </c>
      <c r="E225" s="5" t="s">
        <v>744</v>
      </c>
      <c r="F225" s="4" t="s">
        <v>84</v>
      </c>
      <c r="G225" s="7">
        <v>1082757</v>
      </c>
      <c r="H225" s="5" t="s">
        <v>23</v>
      </c>
      <c r="I225" s="8" t="s">
        <v>10</v>
      </c>
      <c r="J225" s="7"/>
      <c r="K225" s="7"/>
      <c r="L225" s="7">
        <v>0</v>
      </c>
      <c r="M225" s="7">
        <v>0</v>
      </c>
      <c r="N225" s="7">
        <v>0</v>
      </c>
      <c r="O225" s="7">
        <v>0</v>
      </c>
      <c r="P225" s="7">
        <v>1082757</v>
      </c>
      <c r="Q225" s="7">
        <v>0</v>
      </c>
      <c r="R225" s="7">
        <v>0</v>
      </c>
      <c r="S225" s="7">
        <v>0</v>
      </c>
      <c r="T225" s="7">
        <f>+G225-L225-M225-N225-O225-P225-Q225-R225-S225</f>
        <v>0</v>
      </c>
      <c r="U225" s="7">
        <v>0</v>
      </c>
      <c r="V225" s="7"/>
      <c r="W225" s="7"/>
    </row>
    <row r="226" spans="1:23" x14ac:dyDescent="0.25">
      <c r="A226" s="4" t="s">
        <v>85</v>
      </c>
      <c r="B226" s="5">
        <v>5368527</v>
      </c>
      <c r="C226" s="6">
        <v>43605</v>
      </c>
      <c r="D226" s="5">
        <v>2019</v>
      </c>
      <c r="E226" s="5" t="s">
        <v>744</v>
      </c>
      <c r="F226" s="4" t="s">
        <v>86</v>
      </c>
      <c r="G226" s="7">
        <v>4907786</v>
      </c>
      <c r="H226" s="5" t="s">
        <v>16</v>
      </c>
      <c r="I226" s="8" t="s">
        <v>10</v>
      </c>
      <c r="J226" s="7"/>
      <c r="K226" s="7"/>
      <c r="L226" s="7">
        <v>0</v>
      </c>
      <c r="M226" s="7">
        <v>0</v>
      </c>
      <c r="N226" s="7">
        <v>0</v>
      </c>
      <c r="O226" s="7">
        <v>0</v>
      </c>
      <c r="P226" s="7">
        <v>4907786</v>
      </c>
      <c r="Q226" s="7">
        <v>0</v>
      </c>
      <c r="R226" s="7">
        <v>0</v>
      </c>
      <c r="S226" s="7">
        <v>0</v>
      </c>
      <c r="T226" s="7">
        <f>+G226-L226-M226-N226-O226-P226-Q226-R226-S226</f>
        <v>0</v>
      </c>
      <c r="U226" s="7">
        <v>0</v>
      </c>
      <c r="V226" s="7"/>
      <c r="W226" s="7"/>
    </row>
    <row r="227" spans="1:23" x14ac:dyDescent="0.25">
      <c r="A227" s="4" t="s">
        <v>93</v>
      </c>
      <c r="B227" s="5">
        <v>5418238</v>
      </c>
      <c r="C227" s="6">
        <v>43634</v>
      </c>
      <c r="D227" s="5">
        <v>2019</v>
      </c>
      <c r="E227" s="5" t="s">
        <v>744</v>
      </c>
      <c r="F227" s="4" t="s">
        <v>94</v>
      </c>
      <c r="G227" s="7">
        <v>790731</v>
      </c>
      <c r="H227" s="5" t="s">
        <v>23</v>
      </c>
      <c r="I227" s="8" t="s">
        <v>9</v>
      </c>
      <c r="J227" s="7"/>
      <c r="K227" s="7"/>
      <c r="L227" s="7">
        <v>0</v>
      </c>
      <c r="M227" s="7">
        <v>0</v>
      </c>
      <c r="N227" s="7">
        <v>0</v>
      </c>
      <c r="O227" s="7">
        <v>0</v>
      </c>
      <c r="P227" s="7">
        <v>790731</v>
      </c>
      <c r="Q227" s="7">
        <v>0</v>
      </c>
      <c r="R227" s="7">
        <v>0</v>
      </c>
      <c r="S227" s="7">
        <v>0</v>
      </c>
      <c r="T227" s="7">
        <f>+G227-L227-M227-N227-O227-P227-Q227-R227-S227</f>
        <v>0</v>
      </c>
      <c r="U227" s="7">
        <v>0</v>
      </c>
      <c r="V227" s="7"/>
      <c r="W227" s="7"/>
    </row>
    <row r="228" spans="1:23" x14ac:dyDescent="0.25">
      <c r="A228" s="4" t="s">
        <v>95</v>
      </c>
      <c r="B228" s="5">
        <v>5397588</v>
      </c>
      <c r="C228" s="6">
        <v>43635</v>
      </c>
      <c r="D228" s="5">
        <v>2019</v>
      </c>
      <c r="E228" s="5" t="s">
        <v>744</v>
      </c>
      <c r="F228" s="4" t="s">
        <v>96</v>
      </c>
      <c r="G228" s="7">
        <v>279076</v>
      </c>
      <c r="H228" s="5" t="s">
        <v>23</v>
      </c>
      <c r="I228" s="8" t="s">
        <v>9</v>
      </c>
      <c r="J228" s="7"/>
      <c r="K228" s="7"/>
      <c r="L228" s="7">
        <v>0</v>
      </c>
      <c r="M228" s="7">
        <v>0</v>
      </c>
      <c r="N228" s="7">
        <v>0</v>
      </c>
      <c r="O228" s="7">
        <v>0</v>
      </c>
      <c r="P228" s="7">
        <v>279076</v>
      </c>
      <c r="Q228" s="7">
        <v>0</v>
      </c>
      <c r="R228" s="7">
        <v>0</v>
      </c>
      <c r="S228" s="7">
        <v>0</v>
      </c>
      <c r="T228" s="7">
        <f>+G228-L228-M228-N228-O228-P228-Q228-R228-S228</f>
        <v>0</v>
      </c>
      <c r="U228" s="7">
        <v>0</v>
      </c>
      <c r="V228" s="7"/>
      <c r="W228" s="7"/>
    </row>
    <row r="229" spans="1:23" x14ac:dyDescent="0.25">
      <c r="A229" s="4" t="s">
        <v>102</v>
      </c>
      <c r="B229" s="5">
        <v>5435429</v>
      </c>
      <c r="C229" s="6">
        <v>43641</v>
      </c>
      <c r="D229" s="5">
        <v>2019</v>
      </c>
      <c r="E229" s="5" t="s">
        <v>744</v>
      </c>
      <c r="F229" s="4" t="s">
        <v>103</v>
      </c>
      <c r="G229" s="7">
        <v>42979</v>
      </c>
      <c r="H229" s="5" t="s">
        <v>16</v>
      </c>
      <c r="I229" s="8" t="s">
        <v>9</v>
      </c>
      <c r="J229" s="7"/>
      <c r="K229" s="7"/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42979</v>
      </c>
      <c r="R229" s="7">
        <v>0</v>
      </c>
      <c r="S229" s="7">
        <v>0</v>
      </c>
      <c r="T229" s="7">
        <f>+G229-L229-M229-N229-O229-P229-Q229-R229-S229</f>
        <v>0</v>
      </c>
      <c r="U229" s="7">
        <v>0</v>
      </c>
      <c r="V229" s="7"/>
      <c r="W229" s="7"/>
    </row>
    <row r="230" spans="1:23" x14ac:dyDescent="0.25">
      <c r="A230" s="4" t="s">
        <v>108</v>
      </c>
      <c r="B230" s="5">
        <v>5456236</v>
      </c>
      <c r="C230" s="6">
        <v>43656</v>
      </c>
      <c r="D230" s="5">
        <v>2019</v>
      </c>
      <c r="E230" s="5" t="s">
        <v>744</v>
      </c>
      <c r="F230" s="4" t="s">
        <v>109</v>
      </c>
      <c r="G230" s="7">
        <v>47755</v>
      </c>
      <c r="H230" s="5" t="s">
        <v>16</v>
      </c>
      <c r="I230" s="8" t="s">
        <v>9</v>
      </c>
      <c r="J230" s="7"/>
      <c r="K230" s="7"/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47755</v>
      </c>
      <c r="R230" s="7">
        <v>0</v>
      </c>
      <c r="S230" s="7">
        <v>0</v>
      </c>
      <c r="T230" s="7">
        <f>+G230-L230-M230-N230-O230-P230-Q230-R230-S230</f>
        <v>0</v>
      </c>
      <c r="U230" s="7">
        <v>0</v>
      </c>
      <c r="V230" s="7"/>
      <c r="W230" s="7"/>
    </row>
    <row r="231" spans="1:23" x14ac:dyDescent="0.25">
      <c r="A231" s="4" t="s">
        <v>110</v>
      </c>
      <c r="B231" s="5">
        <v>5439980</v>
      </c>
      <c r="C231" s="6">
        <v>43656</v>
      </c>
      <c r="D231" s="5">
        <v>2019</v>
      </c>
      <c r="E231" s="5" t="s">
        <v>744</v>
      </c>
      <c r="F231" s="4" t="s">
        <v>111</v>
      </c>
      <c r="G231" s="7">
        <v>296656</v>
      </c>
      <c r="H231" s="5" t="s">
        <v>16</v>
      </c>
      <c r="I231" s="8" t="s">
        <v>9</v>
      </c>
      <c r="J231" s="7"/>
      <c r="K231" s="7"/>
      <c r="L231" s="7">
        <v>0</v>
      </c>
      <c r="M231" s="7">
        <v>0</v>
      </c>
      <c r="N231" s="7">
        <v>0</v>
      </c>
      <c r="O231" s="7">
        <v>0</v>
      </c>
      <c r="P231" s="7">
        <v>296656</v>
      </c>
      <c r="Q231" s="7">
        <v>0</v>
      </c>
      <c r="R231" s="7">
        <v>0</v>
      </c>
      <c r="S231" s="7">
        <v>0</v>
      </c>
      <c r="T231" s="7">
        <f>+G231-L231-M231-N231-O231-P231-Q231-R231-S231</f>
        <v>0</v>
      </c>
      <c r="U231" s="7">
        <v>0</v>
      </c>
      <c r="V231" s="7"/>
      <c r="W231" s="7"/>
    </row>
    <row r="232" spans="1:23" x14ac:dyDescent="0.25">
      <c r="A232" s="4" t="s">
        <v>120</v>
      </c>
      <c r="B232" s="5">
        <v>5447772</v>
      </c>
      <c r="C232" s="6">
        <v>43670</v>
      </c>
      <c r="D232" s="5">
        <v>2019</v>
      </c>
      <c r="E232" s="5" t="s">
        <v>744</v>
      </c>
      <c r="F232" s="4" t="s">
        <v>121</v>
      </c>
      <c r="G232" s="7">
        <v>47755</v>
      </c>
      <c r="H232" s="5" t="s">
        <v>16</v>
      </c>
      <c r="I232" s="8" t="s">
        <v>9</v>
      </c>
      <c r="J232" s="7"/>
      <c r="K232" s="7"/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47755</v>
      </c>
      <c r="R232" s="7">
        <v>0</v>
      </c>
      <c r="S232" s="7">
        <v>0</v>
      </c>
      <c r="T232" s="7">
        <f>+G232-L232-M232-N232-O232-P232-Q232-R232-S232</f>
        <v>0</v>
      </c>
      <c r="U232" s="7">
        <v>0</v>
      </c>
      <c r="V232" s="7"/>
      <c r="W232" s="7"/>
    </row>
    <row r="233" spans="1:23" x14ac:dyDescent="0.25">
      <c r="A233" s="4" t="s">
        <v>122</v>
      </c>
      <c r="B233" s="5">
        <v>5458629</v>
      </c>
      <c r="C233" s="6">
        <v>43697</v>
      </c>
      <c r="D233" s="5">
        <v>2019</v>
      </c>
      <c r="E233" s="5" t="s">
        <v>744</v>
      </c>
      <c r="F233" s="4" t="s">
        <v>123</v>
      </c>
      <c r="G233" s="7">
        <v>391200</v>
      </c>
      <c r="H233" s="5" t="s">
        <v>16</v>
      </c>
      <c r="I233" s="8" t="s">
        <v>9</v>
      </c>
      <c r="J233" s="7"/>
      <c r="K233" s="7"/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391200</v>
      </c>
      <c r="R233" s="7">
        <v>0</v>
      </c>
      <c r="S233" s="7">
        <v>0</v>
      </c>
      <c r="T233" s="7">
        <f>+G233-L233-M233-N233-O233-P233-Q233-R233-S233</f>
        <v>0</v>
      </c>
      <c r="U233" s="7">
        <v>0</v>
      </c>
      <c r="V233" s="7"/>
      <c r="W233" s="7"/>
    </row>
    <row r="234" spans="1:23" x14ac:dyDescent="0.25">
      <c r="A234" s="4" t="s">
        <v>125</v>
      </c>
      <c r="B234" s="5">
        <v>5483690</v>
      </c>
      <c r="C234" s="6">
        <v>43697</v>
      </c>
      <c r="D234" s="5">
        <v>2019</v>
      </c>
      <c r="E234" s="5" t="s">
        <v>744</v>
      </c>
      <c r="F234" s="4" t="s">
        <v>126</v>
      </c>
      <c r="G234" s="7">
        <v>47755</v>
      </c>
      <c r="H234" s="5" t="s">
        <v>16</v>
      </c>
      <c r="I234" s="8" t="s">
        <v>9</v>
      </c>
      <c r="J234" s="7"/>
      <c r="K234" s="7"/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47755</v>
      </c>
      <c r="R234" s="7">
        <v>0</v>
      </c>
      <c r="S234" s="7">
        <v>0</v>
      </c>
      <c r="T234" s="7">
        <f>+G234-L234-M234-N234-O234-P234-Q234-R234-S234</f>
        <v>0</v>
      </c>
      <c r="U234" s="7">
        <v>0</v>
      </c>
      <c r="V234" s="7"/>
      <c r="W234" s="7"/>
    </row>
    <row r="235" spans="1:23" x14ac:dyDescent="0.25">
      <c r="A235" s="4" t="s">
        <v>127</v>
      </c>
      <c r="B235" s="5">
        <v>5487660</v>
      </c>
      <c r="C235" s="6">
        <v>43697</v>
      </c>
      <c r="D235" s="5">
        <v>2019</v>
      </c>
      <c r="E235" s="5" t="s">
        <v>744</v>
      </c>
      <c r="F235" s="4" t="s">
        <v>128</v>
      </c>
      <c r="G235" s="7">
        <v>1327155</v>
      </c>
      <c r="H235" s="5" t="s">
        <v>16</v>
      </c>
      <c r="I235" s="8" t="s">
        <v>9</v>
      </c>
      <c r="J235" s="7"/>
      <c r="K235" s="7"/>
      <c r="L235" s="7">
        <v>0</v>
      </c>
      <c r="M235" s="7">
        <v>0</v>
      </c>
      <c r="N235" s="7">
        <v>0</v>
      </c>
      <c r="O235" s="7">
        <v>0</v>
      </c>
      <c r="P235" s="7">
        <v>1327155</v>
      </c>
      <c r="Q235" s="7">
        <v>0</v>
      </c>
      <c r="R235" s="7">
        <v>0</v>
      </c>
      <c r="S235" s="7">
        <v>0</v>
      </c>
      <c r="T235" s="7">
        <f>+G235-L235-M235-N235-O235-P235-Q235-R235-S235</f>
        <v>0</v>
      </c>
      <c r="U235" s="7">
        <v>0</v>
      </c>
      <c r="V235" s="7"/>
      <c r="W235" s="7"/>
    </row>
    <row r="236" spans="1:23" x14ac:dyDescent="0.25">
      <c r="A236" s="4" t="s">
        <v>130</v>
      </c>
      <c r="B236" s="5">
        <v>5493143</v>
      </c>
      <c r="C236" s="6">
        <v>43697</v>
      </c>
      <c r="D236" s="5">
        <v>2019</v>
      </c>
      <c r="E236" s="5" t="s">
        <v>744</v>
      </c>
      <c r="F236" s="4" t="s">
        <v>131</v>
      </c>
      <c r="G236" s="7">
        <v>3373087</v>
      </c>
      <c r="H236" s="5" t="s">
        <v>16</v>
      </c>
      <c r="I236" s="8" t="s">
        <v>9</v>
      </c>
      <c r="J236" s="7"/>
      <c r="K236" s="7"/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3373087</v>
      </c>
      <c r="R236" s="7">
        <v>0</v>
      </c>
      <c r="S236" s="7">
        <v>0</v>
      </c>
      <c r="T236" s="7">
        <f>+G236-L236-M236-N236-O236-P236-Q236-R236-S236</f>
        <v>0</v>
      </c>
      <c r="U236" s="7">
        <v>0</v>
      </c>
      <c r="V236" s="7"/>
      <c r="W236" s="7"/>
    </row>
    <row r="237" spans="1:23" x14ac:dyDescent="0.25">
      <c r="A237" s="4" t="s">
        <v>136</v>
      </c>
      <c r="B237" s="5">
        <v>5505979</v>
      </c>
      <c r="C237" s="6">
        <v>43697</v>
      </c>
      <c r="D237" s="5">
        <v>2019</v>
      </c>
      <c r="E237" s="5" t="s">
        <v>744</v>
      </c>
      <c r="F237" s="4" t="s">
        <v>45</v>
      </c>
      <c r="G237" s="7">
        <v>47755</v>
      </c>
      <c r="H237" s="5" t="s">
        <v>16</v>
      </c>
      <c r="I237" s="8" t="s">
        <v>9</v>
      </c>
      <c r="J237" s="7"/>
      <c r="K237" s="7"/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47755</v>
      </c>
      <c r="R237" s="7">
        <v>0</v>
      </c>
      <c r="S237" s="7">
        <v>0</v>
      </c>
      <c r="T237" s="7">
        <f>+G237-L237-M237-N237-O237-P237-Q237-R237-S237</f>
        <v>0</v>
      </c>
      <c r="U237" s="7">
        <v>0</v>
      </c>
      <c r="V237" s="7"/>
      <c r="W237" s="7"/>
    </row>
    <row r="238" spans="1:23" x14ac:dyDescent="0.25">
      <c r="A238" s="4" t="s">
        <v>137</v>
      </c>
      <c r="B238" s="5">
        <v>5492935</v>
      </c>
      <c r="C238" s="6">
        <v>43697</v>
      </c>
      <c r="D238" s="5">
        <v>2019</v>
      </c>
      <c r="E238" s="5" t="s">
        <v>744</v>
      </c>
      <c r="F238" s="4" t="s">
        <v>138</v>
      </c>
      <c r="G238" s="7">
        <v>887110</v>
      </c>
      <c r="H238" s="5" t="s">
        <v>23</v>
      </c>
      <c r="I238" s="8" t="s">
        <v>9</v>
      </c>
      <c r="J238" s="7"/>
      <c r="K238" s="7"/>
      <c r="L238" s="7">
        <v>0</v>
      </c>
      <c r="M238" s="7">
        <v>0</v>
      </c>
      <c r="N238" s="7">
        <v>0</v>
      </c>
      <c r="O238" s="7">
        <v>0</v>
      </c>
      <c r="P238" s="7">
        <v>887110</v>
      </c>
      <c r="Q238" s="7">
        <v>0</v>
      </c>
      <c r="R238" s="7">
        <v>0</v>
      </c>
      <c r="S238" s="7">
        <v>0</v>
      </c>
      <c r="T238" s="7">
        <f>+G238-L238-M238-N238-O238-P238-Q238-R238-S238</f>
        <v>0</v>
      </c>
      <c r="U238" s="7">
        <v>0</v>
      </c>
      <c r="V238" s="7"/>
      <c r="W238" s="7"/>
    </row>
    <row r="239" spans="1:23" x14ac:dyDescent="0.25">
      <c r="A239" s="4" t="s">
        <v>139</v>
      </c>
      <c r="B239" s="5">
        <v>5461464</v>
      </c>
      <c r="C239" s="6">
        <v>43704</v>
      </c>
      <c r="D239" s="5">
        <v>2019</v>
      </c>
      <c r="E239" s="5" t="s">
        <v>744</v>
      </c>
      <c r="F239" s="4" t="s">
        <v>140</v>
      </c>
      <c r="G239" s="7">
        <v>3722100</v>
      </c>
      <c r="H239" s="5" t="s">
        <v>23</v>
      </c>
      <c r="I239" s="8" t="s">
        <v>9</v>
      </c>
      <c r="J239" s="7"/>
      <c r="K239" s="7"/>
      <c r="L239" s="7">
        <v>0</v>
      </c>
      <c r="M239" s="7">
        <v>0</v>
      </c>
      <c r="N239" s="7">
        <v>0</v>
      </c>
      <c r="O239" s="7">
        <v>0</v>
      </c>
      <c r="P239" s="7">
        <v>3722100</v>
      </c>
      <c r="Q239" s="7">
        <v>0</v>
      </c>
      <c r="R239" s="7">
        <v>0</v>
      </c>
      <c r="S239" s="7">
        <v>0</v>
      </c>
      <c r="T239" s="7">
        <f>+G239-L239-M239-N239-O239-P239-Q239-R239-S239</f>
        <v>0</v>
      </c>
      <c r="U239" s="7">
        <v>0</v>
      </c>
      <c r="V239" s="7"/>
      <c r="W239" s="7"/>
    </row>
    <row r="240" spans="1:23" x14ac:dyDescent="0.25">
      <c r="A240" s="4" t="s">
        <v>141</v>
      </c>
      <c r="B240" s="5">
        <v>5472669</v>
      </c>
      <c r="C240" s="6">
        <v>43704</v>
      </c>
      <c r="D240" s="5">
        <v>2019</v>
      </c>
      <c r="E240" s="5" t="s">
        <v>744</v>
      </c>
      <c r="F240" s="4" t="s">
        <v>142</v>
      </c>
      <c r="G240" s="7">
        <v>1495400</v>
      </c>
      <c r="H240" s="5" t="s">
        <v>16</v>
      </c>
      <c r="I240" s="8" t="s">
        <v>9</v>
      </c>
      <c r="J240" s="7"/>
      <c r="K240" s="7"/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1495400</v>
      </c>
      <c r="R240" s="7">
        <v>0</v>
      </c>
      <c r="S240" s="7">
        <v>0</v>
      </c>
      <c r="T240" s="7">
        <f>+G240-L240-M240-N240-O240-P240-Q240-R240-S240</f>
        <v>0</v>
      </c>
      <c r="U240" s="7">
        <v>0</v>
      </c>
      <c r="V240" s="7"/>
      <c r="W240" s="7"/>
    </row>
    <row r="241" spans="1:23" x14ac:dyDescent="0.25">
      <c r="A241" s="4" t="s">
        <v>143</v>
      </c>
      <c r="B241" s="5">
        <v>5515212</v>
      </c>
      <c r="C241" s="6">
        <v>43704</v>
      </c>
      <c r="D241" s="5">
        <v>2019</v>
      </c>
      <c r="E241" s="5" t="s">
        <v>744</v>
      </c>
      <c r="F241" s="4" t="s">
        <v>45</v>
      </c>
      <c r="G241" s="7">
        <v>14630</v>
      </c>
      <c r="H241" s="5" t="s">
        <v>16</v>
      </c>
      <c r="I241" s="8" t="s">
        <v>9</v>
      </c>
      <c r="J241" s="7"/>
      <c r="K241" s="7"/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14630</v>
      </c>
      <c r="R241" s="7">
        <v>0</v>
      </c>
      <c r="S241" s="7">
        <v>0</v>
      </c>
      <c r="T241" s="7">
        <f>+G241-L241-M241-N241-O241-P241-Q241-R241-S241</f>
        <v>0</v>
      </c>
      <c r="U241" s="7">
        <v>0</v>
      </c>
      <c r="V241" s="7"/>
      <c r="W241" s="7"/>
    </row>
    <row r="242" spans="1:23" x14ac:dyDescent="0.25">
      <c r="A242" s="4" t="s">
        <v>144</v>
      </c>
      <c r="B242" s="5">
        <v>5515804</v>
      </c>
      <c r="C242" s="6">
        <v>43704</v>
      </c>
      <c r="D242" s="5">
        <v>2019</v>
      </c>
      <c r="E242" s="5" t="s">
        <v>744</v>
      </c>
      <c r="F242" s="4" t="s">
        <v>145</v>
      </c>
      <c r="G242" s="7">
        <v>1167654</v>
      </c>
      <c r="H242" s="5" t="s">
        <v>16</v>
      </c>
      <c r="I242" s="8" t="s">
        <v>9</v>
      </c>
      <c r="J242" s="7"/>
      <c r="K242" s="7"/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1167654</v>
      </c>
      <c r="R242" s="7">
        <v>0</v>
      </c>
      <c r="S242" s="7">
        <v>0</v>
      </c>
      <c r="T242" s="7">
        <f>+G242-L242-M242-N242-O242-P242-Q242-R242-S242</f>
        <v>0</v>
      </c>
      <c r="U242" s="7">
        <v>0</v>
      </c>
      <c r="V242" s="7"/>
      <c r="W242" s="7"/>
    </row>
    <row r="243" spans="1:23" x14ac:dyDescent="0.25">
      <c r="A243" s="4" t="s">
        <v>152</v>
      </c>
      <c r="B243" s="5">
        <v>5554154</v>
      </c>
      <c r="C243" s="6">
        <v>43728</v>
      </c>
      <c r="D243" s="5">
        <v>2019</v>
      </c>
      <c r="E243" s="5" t="s">
        <v>744</v>
      </c>
      <c r="F243" s="4" t="s">
        <v>153</v>
      </c>
      <c r="G243" s="7">
        <v>86399</v>
      </c>
      <c r="H243" s="5" t="s">
        <v>23</v>
      </c>
      <c r="I243" s="8" t="s">
        <v>9</v>
      </c>
      <c r="J243" s="7"/>
      <c r="K243" s="7"/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86399</v>
      </c>
      <c r="R243" s="7">
        <v>0</v>
      </c>
      <c r="S243" s="7">
        <v>0</v>
      </c>
      <c r="T243" s="7">
        <f>+G243-L243-M243-N243-O243-P243-Q243-R243-S243</f>
        <v>0</v>
      </c>
      <c r="U243" s="7">
        <v>0</v>
      </c>
      <c r="V243" s="7"/>
      <c r="W243" s="7"/>
    </row>
    <row r="244" spans="1:23" x14ac:dyDescent="0.25">
      <c r="A244" s="4" t="s">
        <v>174</v>
      </c>
      <c r="B244" s="5">
        <v>5544424</v>
      </c>
      <c r="C244" s="6">
        <v>43761</v>
      </c>
      <c r="D244" s="5">
        <v>2019</v>
      </c>
      <c r="E244" s="5" t="s">
        <v>744</v>
      </c>
      <c r="F244" s="4" t="s">
        <v>175</v>
      </c>
      <c r="G244" s="7">
        <v>47755</v>
      </c>
      <c r="H244" s="5" t="s">
        <v>23</v>
      </c>
      <c r="I244" s="8" t="s">
        <v>9</v>
      </c>
      <c r="J244" s="7"/>
      <c r="K244" s="7"/>
      <c r="L244" s="7">
        <v>0</v>
      </c>
      <c r="M244" s="7">
        <v>0</v>
      </c>
      <c r="N244" s="7">
        <v>0</v>
      </c>
      <c r="O244" s="7">
        <v>0</v>
      </c>
      <c r="P244" s="7">
        <v>47755</v>
      </c>
      <c r="Q244" s="7">
        <v>0</v>
      </c>
      <c r="R244" s="7">
        <v>0</v>
      </c>
      <c r="S244" s="7">
        <v>0</v>
      </c>
      <c r="T244" s="7">
        <f>+G244-L244-M244-N244-O244-P244-Q244-R244-S244</f>
        <v>0</v>
      </c>
      <c r="U244" s="7">
        <v>0</v>
      </c>
      <c r="V244" s="7"/>
      <c r="W244" s="7"/>
    </row>
    <row r="245" spans="1:23" x14ac:dyDescent="0.25">
      <c r="A245" s="4" t="s">
        <v>180</v>
      </c>
      <c r="B245" s="5">
        <v>5579330</v>
      </c>
      <c r="C245" s="6">
        <v>43788</v>
      </c>
      <c r="D245" s="5">
        <v>2019</v>
      </c>
      <c r="E245" s="5" t="s">
        <v>744</v>
      </c>
      <c r="F245" s="4" t="s">
        <v>99</v>
      </c>
      <c r="G245" s="7">
        <v>240982</v>
      </c>
      <c r="H245" s="5" t="s">
        <v>23</v>
      </c>
      <c r="I245" s="8" t="s">
        <v>9</v>
      </c>
      <c r="J245" s="7"/>
      <c r="K245" s="7"/>
      <c r="L245" s="7">
        <v>0</v>
      </c>
      <c r="M245" s="7">
        <v>0</v>
      </c>
      <c r="N245" s="7">
        <v>240982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f>+G245-L245-M245-N245-O245-P245-Q245-R245-S245</f>
        <v>0</v>
      </c>
      <c r="U245" s="7">
        <v>0</v>
      </c>
      <c r="V245" s="7"/>
      <c r="W245" s="7"/>
    </row>
    <row r="246" spans="1:23" x14ac:dyDescent="0.25">
      <c r="A246" s="4" t="s">
        <v>181</v>
      </c>
      <c r="B246" s="5">
        <v>5600222</v>
      </c>
      <c r="C246" s="6">
        <v>43788</v>
      </c>
      <c r="D246" s="5">
        <v>2019</v>
      </c>
      <c r="E246" s="5" t="s">
        <v>744</v>
      </c>
      <c r="F246" s="4" t="s">
        <v>182</v>
      </c>
      <c r="G246" s="7">
        <v>79500</v>
      </c>
      <c r="H246" s="5" t="s">
        <v>16</v>
      </c>
      <c r="I246" s="8" t="s">
        <v>9</v>
      </c>
      <c r="J246" s="7"/>
      <c r="K246" s="7"/>
      <c r="L246" s="7">
        <v>0</v>
      </c>
      <c r="M246" s="7">
        <v>0</v>
      </c>
      <c r="N246" s="7">
        <v>79500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f>+G246-L246-M246-N246-O246-P246-Q246-R246-S246</f>
        <v>0</v>
      </c>
      <c r="U246" s="7">
        <v>0</v>
      </c>
      <c r="V246" s="7"/>
      <c r="W246" s="7"/>
    </row>
    <row r="247" spans="1:23" x14ac:dyDescent="0.25">
      <c r="A247" s="4" t="s">
        <v>183</v>
      </c>
      <c r="B247" s="5">
        <v>5600736</v>
      </c>
      <c r="C247" s="6">
        <v>43788</v>
      </c>
      <c r="D247" s="5">
        <v>2019</v>
      </c>
      <c r="E247" s="5" t="s">
        <v>744</v>
      </c>
      <c r="F247" s="4" t="s">
        <v>153</v>
      </c>
      <c r="G247" s="7">
        <v>47755</v>
      </c>
      <c r="H247" s="5" t="s">
        <v>16</v>
      </c>
      <c r="I247" s="8" t="s">
        <v>9</v>
      </c>
      <c r="J247" s="7"/>
      <c r="K247" s="7"/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47755</v>
      </c>
      <c r="R247" s="7">
        <v>0</v>
      </c>
      <c r="S247" s="7">
        <v>0</v>
      </c>
      <c r="T247" s="7">
        <f>+G247-L247-M247-N247-O247-P247-Q247-R247-S247</f>
        <v>0</v>
      </c>
      <c r="U247" s="7">
        <v>0</v>
      </c>
      <c r="V247" s="7"/>
      <c r="W247" s="7"/>
    </row>
    <row r="248" spans="1:23" x14ac:dyDescent="0.25">
      <c r="A248" s="4" t="s">
        <v>187</v>
      </c>
      <c r="B248" s="5">
        <v>5609948</v>
      </c>
      <c r="C248" s="6">
        <v>43788</v>
      </c>
      <c r="D248" s="5">
        <v>2019</v>
      </c>
      <c r="E248" s="5" t="s">
        <v>744</v>
      </c>
      <c r="F248" s="4" t="s">
        <v>188</v>
      </c>
      <c r="G248" s="7">
        <v>743371</v>
      </c>
      <c r="H248" s="5" t="s">
        <v>23</v>
      </c>
      <c r="I248" s="8" t="s">
        <v>9</v>
      </c>
      <c r="J248" s="7"/>
      <c r="K248" s="7"/>
      <c r="L248" s="7">
        <v>0</v>
      </c>
      <c r="M248" s="7">
        <v>0</v>
      </c>
      <c r="N248" s="7">
        <v>0</v>
      </c>
      <c r="O248" s="7">
        <v>0</v>
      </c>
      <c r="P248" s="7">
        <v>743371</v>
      </c>
      <c r="Q248" s="7">
        <v>0</v>
      </c>
      <c r="R248" s="7">
        <v>0</v>
      </c>
      <c r="S248" s="7">
        <v>0</v>
      </c>
      <c r="T248" s="7">
        <f>+G248-L248-M248-N248-O248-P248-Q248-R248-S248</f>
        <v>0</v>
      </c>
      <c r="U248" s="7">
        <v>0</v>
      </c>
      <c r="V248" s="7"/>
      <c r="W248" s="7"/>
    </row>
    <row r="249" spans="1:23" x14ac:dyDescent="0.25">
      <c r="A249" s="4" t="s">
        <v>205</v>
      </c>
      <c r="B249" s="5">
        <v>5624048</v>
      </c>
      <c r="C249" s="6">
        <v>43788</v>
      </c>
      <c r="D249" s="5">
        <v>2019</v>
      </c>
      <c r="E249" s="5" t="s">
        <v>744</v>
      </c>
      <c r="F249" s="4" t="s">
        <v>88</v>
      </c>
      <c r="G249" s="7">
        <v>1635435</v>
      </c>
      <c r="H249" s="5" t="s">
        <v>16</v>
      </c>
      <c r="I249" s="8" t="s">
        <v>9</v>
      </c>
      <c r="J249" s="7"/>
      <c r="K249" s="7"/>
      <c r="L249" s="7">
        <v>0</v>
      </c>
      <c r="M249" s="7">
        <v>0</v>
      </c>
      <c r="N249" s="7">
        <v>0</v>
      </c>
      <c r="O249" s="7">
        <v>0</v>
      </c>
      <c r="P249" s="7">
        <v>1635435</v>
      </c>
      <c r="Q249" s="7">
        <v>0</v>
      </c>
      <c r="R249" s="7">
        <v>0</v>
      </c>
      <c r="S249" s="7">
        <v>0</v>
      </c>
      <c r="T249" s="7">
        <f>+G249-L249-M249-N249-O249-P249-Q249-R249-S249</f>
        <v>0</v>
      </c>
      <c r="U249" s="7">
        <v>0</v>
      </c>
      <c r="V249" s="7"/>
      <c r="W249" s="7"/>
    </row>
    <row r="250" spans="1:23" x14ac:dyDescent="0.25">
      <c r="A250" s="4" t="s">
        <v>210</v>
      </c>
      <c r="B250" s="5">
        <v>5630069</v>
      </c>
      <c r="C250" s="6">
        <v>43788</v>
      </c>
      <c r="D250" s="5">
        <v>2019</v>
      </c>
      <c r="E250" s="5" t="s">
        <v>744</v>
      </c>
      <c r="F250" s="4" t="s">
        <v>211</v>
      </c>
      <c r="G250" s="7">
        <v>117671846</v>
      </c>
      <c r="H250" s="5" t="s">
        <v>23</v>
      </c>
      <c r="I250" s="8" t="s">
        <v>9</v>
      </c>
      <c r="J250" s="7"/>
      <c r="K250" s="7"/>
      <c r="L250" s="7">
        <v>0</v>
      </c>
      <c r="M250" s="7">
        <v>0</v>
      </c>
      <c r="N250" s="7">
        <v>0</v>
      </c>
      <c r="O250" s="7">
        <v>0</v>
      </c>
      <c r="P250" s="7">
        <v>117671846</v>
      </c>
      <c r="Q250" s="7">
        <v>0</v>
      </c>
      <c r="R250" s="7">
        <v>0</v>
      </c>
      <c r="S250" s="7">
        <v>0</v>
      </c>
      <c r="T250" s="7">
        <f>+G250-L250-M250-N250-O250-P250-Q250-R250-S250</f>
        <v>0</v>
      </c>
      <c r="U250" s="7">
        <v>0</v>
      </c>
      <c r="V250" s="7"/>
      <c r="W250" s="7"/>
    </row>
    <row r="251" spans="1:23" x14ac:dyDescent="0.25">
      <c r="A251" s="4" t="s">
        <v>222</v>
      </c>
      <c r="B251" s="5">
        <v>5647599</v>
      </c>
      <c r="C251" s="6">
        <v>43788</v>
      </c>
      <c r="D251" s="5">
        <v>2019</v>
      </c>
      <c r="E251" s="5" t="s">
        <v>744</v>
      </c>
      <c r="F251" s="4" t="s">
        <v>223</v>
      </c>
      <c r="G251" s="7">
        <v>338542</v>
      </c>
      <c r="H251" s="5" t="s">
        <v>16</v>
      </c>
      <c r="I251" s="8" t="s">
        <v>9</v>
      </c>
      <c r="J251" s="7"/>
      <c r="K251" s="7"/>
      <c r="L251" s="7">
        <v>0</v>
      </c>
      <c r="M251" s="7">
        <v>0</v>
      </c>
      <c r="N251" s="7">
        <v>338542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f>+G251-L251-M251-N251-O251-P251-Q251-R251-S251</f>
        <v>0</v>
      </c>
      <c r="U251" s="7">
        <v>0</v>
      </c>
      <c r="V251" s="7"/>
      <c r="W251" s="7"/>
    </row>
    <row r="252" spans="1:23" x14ac:dyDescent="0.25">
      <c r="A252" s="4" t="s">
        <v>227</v>
      </c>
      <c r="B252" s="5">
        <v>5623715</v>
      </c>
      <c r="C252" s="6">
        <v>43788</v>
      </c>
      <c r="D252" s="5">
        <v>2019</v>
      </c>
      <c r="E252" s="5" t="s">
        <v>744</v>
      </c>
      <c r="F252" s="4" t="s">
        <v>135</v>
      </c>
      <c r="G252" s="7">
        <v>7806840</v>
      </c>
      <c r="H252" s="5" t="s">
        <v>23</v>
      </c>
      <c r="I252" s="8" t="s">
        <v>9</v>
      </c>
      <c r="J252" s="7"/>
      <c r="K252" s="7"/>
      <c r="L252" s="7">
        <v>0</v>
      </c>
      <c r="M252" s="7">
        <v>0</v>
      </c>
      <c r="N252" s="7">
        <v>0</v>
      </c>
      <c r="O252" s="7">
        <v>0</v>
      </c>
      <c r="P252" s="7">
        <v>7806840</v>
      </c>
      <c r="Q252" s="7">
        <v>0</v>
      </c>
      <c r="R252" s="7">
        <v>0</v>
      </c>
      <c r="S252" s="7">
        <v>0</v>
      </c>
      <c r="T252" s="7">
        <f>+G252-L252-M252-N252-O252-P252-Q252-R252-S252</f>
        <v>0</v>
      </c>
      <c r="U252" s="7">
        <v>0</v>
      </c>
      <c r="V252" s="7"/>
      <c r="W252" s="7"/>
    </row>
    <row r="253" spans="1:23" x14ac:dyDescent="0.25">
      <c r="A253" s="4" t="s">
        <v>228</v>
      </c>
      <c r="B253" s="5">
        <v>5623774</v>
      </c>
      <c r="C253" s="6">
        <v>43788</v>
      </c>
      <c r="D253" s="5">
        <v>2019</v>
      </c>
      <c r="E253" s="5" t="s">
        <v>744</v>
      </c>
      <c r="F253" s="4" t="s">
        <v>229</v>
      </c>
      <c r="G253" s="7">
        <v>47755</v>
      </c>
      <c r="H253" s="5" t="s">
        <v>23</v>
      </c>
      <c r="I253" s="8" t="s">
        <v>9</v>
      </c>
      <c r="J253" s="7"/>
      <c r="K253" s="7"/>
      <c r="L253" s="7">
        <v>0</v>
      </c>
      <c r="M253" s="7">
        <v>0</v>
      </c>
      <c r="N253" s="7">
        <v>0</v>
      </c>
      <c r="O253" s="7">
        <v>0</v>
      </c>
      <c r="P253" s="7">
        <v>47755</v>
      </c>
      <c r="Q253" s="7">
        <v>0</v>
      </c>
      <c r="R253" s="7">
        <v>0</v>
      </c>
      <c r="S253" s="7">
        <v>0</v>
      </c>
      <c r="T253" s="7">
        <f>+G253-L253-M253-N253-O253-P253-Q253-R253-S253</f>
        <v>0</v>
      </c>
      <c r="U253" s="7">
        <v>0</v>
      </c>
      <c r="V253" s="7"/>
      <c r="W253" s="7"/>
    </row>
    <row r="254" spans="1:23" x14ac:dyDescent="0.25">
      <c r="A254" s="4" t="s">
        <v>233</v>
      </c>
      <c r="B254" s="5">
        <v>5625986</v>
      </c>
      <c r="C254" s="6">
        <v>43788</v>
      </c>
      <c r="D254" s="5">
        <v>2019</v>
      </c>
      <c r="E254" s="5" t="s">
        <v>744</v>
      </c>
      <c r="F254" s="4" t="s">
        <v>192</v>
      </c>
      <c r="G254" s="7">
        <v>5800013</v>
      </c>
      <c r="H254" s="5" t="s">
        <v>23</v>
      </c>
      <c r="I254" s="8" t="s">
        <v>9</v>
      </c>
      <c r="J254" s="7"/>
      <c r="K254" s="7"/>
      <c r="L254" s="7">
        <v>0</v>
      </c>
      <c r="M254" s="7">
        <v>0</v>
      </c>
      <c r="N254" s="7">
        <v>0</v>
      </c>
      <c r="O254" s="7">
        <v>0</v>
      </c>
      <c r="P254" s="7">
        <v>5800013</v>
      </c>
      <c r="Q254" s="7">
        <v>0</v>
      </c>
      <c r="R254" s="7">
        <v>0</v>
      </c>
      <c r="S254" s="7">
        <v>0</v>
      </c>
      <c r="T254" s="7">
        <f>+G254-L254-M254-N254-O254-P254-Q254-R254-S254</f>
        <v>0</v>
      </c>
      <c r="U254" s="7">
        <v>0</v>
      </c>
      <c r="V254" s="7"/>
      <c r="W254" s="7"/>
    </row>
    <row r="255" spans="1:23" x14ac:dyDescent="0.25">
      <c r="A255" s="4" t="s">
        <v>239</v>
      </c>
      <c r="B255" s="5">
        <v>5579999</v>
      </c>
      <c r="C255" s="6">
        <v>43790</v>
      </c>
      <c r="D255" s="5">
        <v>2019</v>
      </c>
      <c r="E255" s="5" t="s">
        <v>744</v>
      </c>
      <c r="F255" s="4" t="s">
        <v>240</v>
      </c>
      <c r="G255" s="7">
        <v>51661</v>
      </c>
      <c r="H255" s="5" t="s">
        <v>16</v>
      </c>
      <c r="I255" s="8" t="s">
        <v>9</v>
      </c>
      <c r="J255" s="7"/>
      <c r="K255" s="7"/>
      <c r="L255" s="7">
        <v>0</v>
      </c>
      <c r="M255" s="7">
        <v>0</v>
      </c>
      <c r="N255" s="7">
        <v>0</v>
      </c>
      <c r="O255" s="7">
        <v>0</v>
      </c>
      <c r="P255" s="7">
        <v>51661</v>
      </c>
      <c r="Q255" s="7">
        <v>0</v>
      </c>
      <c r="R255" s="7">
        <v>0</v>
      </c>
      <c r="S255" s="7">
        <v>0</v>
      </c>
      <c r="T255" s="7">
        <f>+G255-L255-M255-N255-O255-P255-Q255-R255-S255</f>
        <v>0</v>
      </c>
      <c r="U255" s="7">
        <v>0</v>
      </c>
      <c r="V255" s="7"/>
      <c r="W255" s="7"/>
    </row>
    <row r="256" spans="1:23" x14ac:dyDescent="0.25">
      <c r="A256" s="4" t="s">
        <v>244</v>
      </c>
      <c r="B256" s="5">
        <v>5651623</v>
      </c>
      <c r="C256" s="6">
        <v>43790</v>
      </c>
      <c r="D256" s="5">
        <v>2019</v>
      </c>
      <c r="E256" s="5" t="s">
        <v>744</v>
      </c>
      <c r="F256" s="4" t="s">
        <v>245</v>
      </c>
      <c r="G256" s="7">
        <v>810744</v>
      </c>
      <c r="H256" s="5" t="s">
        <v>23</v>
      </c>
      <c r="I256" s="8" t="s">
        <v>9</v>
      </c>
      <c r="J256" s="7"/>
      <c r="K256" s="7"/>
      <c r="L256" s="7">
        <v>0</v>
      </c>
      <c r="M256" s="7">
        <v>0</v>
      </c>
      <c r="N256" s="7">
        <v>0</v>
      </c>
      <c r="O256" s="7">
        <v>0</v>
      </c>
      <c r="P256" s="7">
        <v>810744</v>
      </c>
      <c r="Q256" s="7">
        <v>0</v>
      </c>
      <c r="R256" s="7">
        <v>0</v>
      </c>
      <c r="S256" s="7">
        <v>0</v>
      </c>
      <c r="T256" s="7">
        <f>+G256-L256-M256-N256-O256-P256-Q256-R256-S256</f>
        <v>0</v>
      </c>
      <c r="U256" s="7">
        <v>0</v>
      </c>
      <c r="V256" s="7"/>
      <c r="W256" s="7"/>
    </row>
    <row r="257" spans="1:23" x14ac:dyDescent="0.25">
      <c r="A257" s="4" t="s">
        <v>249</v>
      </c>
      <c r="B257" s="5">
        <v>5658277</v>
      </c>
      <c r="C257" s="6">
        <v>43790</v>
      </c>
      <c r="D257" s="5">
        <v>2019</v>
      </c>
      <c r="E257" s="5" t="s">
        <v>744</v>
      </c>
      <c r="F257" s="4" t="s">
        <v>153</v>
      </c>
      <c r="G257" s="7">
        <v>47755</v>
      </c>
      <c r="H257" s="5" t="s">
        <v>23</v>
      </c>
      <c r="I257" s="8" t="s">
        <v>9</v>
      </c>
      <c r="J257" s="7"/>
      <c r="K257" s="7"/>
      <c r="L257" s="7">
        <v>0</v>
      </c>
      <c r="M257" s="7">
        <v>0</v>
      </c>
      <c r="N257" s="7">
        <v>0</v>
      </c>
      <c r="O257" s="7">
        <v>0</v>
      </c>
      <c r="P257" s="7">
        <v>47755</v>
      </c>
      <c r="Q257" s="7">
        <v>0</v>
      </c>
      <c r="R257" s="7">
        <v>0</v>
      </c>
      <c r="S257" s="7">
        <v>0</v>
      </c>
      <c r="T257" s="7">
        <f>+G257-L257-M257-N257-O257-P257-Q257-R257-S257</f>
        <v>0</v>
      </c>
      <c r="U257" s="7">
        <v>0</v>
      </c>
      <c r="V257" s="7"/>
      <c r="W257" s="7"/>
    </row>
    <row r="258" spans="1:23" x14ac:dyDescent="0.25">
      <c r="A258" s="4" t="s">
        <v>252</v>
      </c>
      <c r="B258" s="5">
        <v>5640803</v>
      </c>
      <c r="C258" s="6">
        <v>43790</v>
      </c>
      <c r="D258" s="5">
        <v>2019</v>
      </c>
      <c r="E258" s="5" t="s">
        <v>744</v>
      </c>
      <c r="F258" s="4" t="s">
        <v>88</v>
      </c>
      <c r="G258" s="7">
        <v>170040</v>
      </c>
      <c r="H258" s="5" t="s">
        <v>23</v>
      </c>
      <c r="I258" s="8" t="s">
        <v>9</v>
      </c>
      <c r="J258" s="7"/>
      <c r="K258" s="7"/>
      <c r="L258" s="7">
        <v>0</v>
      </c>
      <c r="M258" s="7">
        <v>0</v>
      </c>
      <c r="N258" s="7">
        <v>0</v>
      </c>
      <c r="O258" s="7">
        <v>0</v>
      </c>
      <c r="P258" s="7">
        <v>170040</v>
      </c>
      <c r="Q258" s="7">
        <v>0</v>
      </c>
      <c r="R258" s="7">
        <v>0</v>
      </c>
      <c r="S258" s="7">
        <v>0</v>
      </c>
      <c r="T258" s="7">
        <f>+G258-L258-M258-N258-O258-P258-Q258-R258-S258</f>
        <v>0</v>
      </c>
      <c r="U258" s="7">
        <v>0</v>
      </c>
      <c r="V258" s="7"/>
      <c r="W258" s="7"/>
    </row>
    <row r="259" spans="1:23" x14ac:dyDescent="0.25">
      <c r="A259" s="4" t="s">
        <v>255</v>
      </c>
      <c r="B259" s="5">
        <v>5660276</v>
      </c>
      <c r="C259" s="6">
        <v>43790</v>
      </c>
      <c r="D259" s="5">
        <v>2019</v>
      </c>
      <c r="E259" s="5" t="s">
        <v>744</v>
      </c>
      <c r="F259" s="4" t="s">
        <v>256</v>
      </c>
      <c r="G259" s="7">
        <v>3447894</v>
      </c>
      <c r="H259" s="5" t="s">
        <v>16</v>
      </c>
      <c r="I259" s="8" t="s">
        <v>9</v>
      </c>
      <c r="J259" s="7"/>
      <c r="K259" s="7"/>
      <c r="L259" s="7">
        <v>0</v>
      </c>
      <c r="M259" s="7">
        <v>0</v>
      </c>
      <c r="N259" s="7">
        <v>0</v>
      </c>
      <c r="O259" s="7">
        <v>0</v>
      </c>
      <c r="P259" s="7">
        <v>3447894</v>
      </c>
      <c r="Q259" s="7">
        <v>0</v>
      </c>
      <c r="R259" s="7">
        <v>0</v>
      </c>
      <c r="S259" s="7">
        <v>0</v>
      </c>
      <c r="T259" s="7">
        <f>+G259-L259-M259-N259-O259-P259-Q259-R259-S259</f>
        <v>0</v>
      </c>
      <c r="U259" s="7">
        <v>0</v>
      </c>
      <c r="V259" s="7"/>
      <c r="W259" s="7"/>
    </row>
    <row r="260" spans="1:23" x14ac:dyDescent="0.25">
      <c r="A260" s="4" t="s">
        <v>260</v>
      </c>
      <c r="B260" s="5">
        <v>5566792</v>
      </c>
      <c r="C260" s="6">
        <v>43803</v>
      </c>
      <c r="D260" s="5">
        <v>2019</v>
      </c>
      <c r="E260" s="5" t="s">
        <v>744</v>
      </c>
      <c r="F260" s="4" t="s">
        <v>261</v>
      </c>
      <c r="G260" s="7">
        <v>1205890</v>
      </c>
      <c r="H260" s="5" t="s">
        <v>23</v>
      </c>
      <c r="I260" s="8" t="s">
        <v>8</v>
      </c>
      <c r="J260" s="7"/>
      <c r="K260" s="7"/>
      <c r="L260" s="7">
        <v>0</v>
      </c>
      <c r="M260" s="7">
        <v>0</v>
      </c>
      <c r="N260" s="7">
        <v>0</v>
      </c>
      <c r="O260" s="7">
        <v>0</v>
      </c>
      <c r="P260" s="7">
        <v>1205890</v>
      </c>
      <c r="Q260" s="7">
        <v>0</v>
      </c>
      <c r="R260" s="7">
        <v>0</v>
      </c>
      <c r="S260" s="7">
        <v>0</v>
      </c>
      <c r="T260" s="7">
        <f>+G260-L260-M260-N260-O260-P260-Q260-R260-S260</f>
        <v>0</v>
      </c>
      <c r="U260" s="7">
        <v>0</v>
      </c>
      <c r="V260" s="7"/>
      <c r="W260" s="7"/>
    </row>
    <row r="261" spans="1:23" x14ac:dyDescent="0.25">
      <c r="A261" s="4" t="s">
        <v>262</v>
      </c>
      <c r="B261" s="5">
        <v>5664416</v>
      </c>
      <c r="C261" s="6">
        <v>43803</v>
      </c>
      <c r="D261" s="5">
        <v>2019</v>
      </c>
      <c r="E261" s="5" t="s">
        <v>744</v>
      </c>
      <c r="F261" s="4" t="s">
        <v>263</v>
      </c>
      <c r="G261" s="7">
        <v>5800013</v>
      </c>
      <c r="H261" s="5" t="s">
        <v>23</v>
      </c>
      <c r="I261" s="8" t="s">
        <v>8</v>
      </c>
      <c r="J261" s="7"/>
      <c r="K261" s="7"/>
      <c r="L261" s="7">
        <v>0</v>
      </c>
      <c r="M261" s="7">
        <v>0</v>
      </c>
      <c r="N261" s="7">
        <v>0</v>
      </c>
      <c r="O261" s="7">
        <v>0</v>
      </c>
      <c r="P261" s="7">
        <v>5800013</v>
      </c>
      <c r="Q261" s="7">
        <v>0</v>
      </c>
      <c r="R261" s="7">
        <v>0</v>
      </c>
      <c r="S261" s="7">
        <v>0</v>
      </c>
      <c r="T261" s="7">
        <f>+G261-L261-M261-N261-O261-P261-Q261-R261-S261</f>
        <v>0</v>
      </c>
      <c r="U261" s="7">
        <v>0</v>
      </c>
      <c r="V261" s="7"/>
      <c r="W261" s="7"/>
    </row>
    <row r="262" spans="1:23" x14ac:dyDescent="0.25">
      <c r="A262" s="4" t="s">
        <v>275</v>
      </c>
      <c r="B262" s="5">
        <v>5677118</v>
      </c>
      <c r="C262" s="6">
        <v>43830</v>
      </c>
      <c r="D262" s="5">
        <v>2019</v>
      </c>
      <c r="E262" s="5" t="s">
        <v>744</v>
      </c>
      <c r="F262" s="4" t="s">
        <v>196</v>
      </c>
      <c r="G262" s="7">
        <v>1181135</v>
      </c>
      <c r="H262" s="5" t="s">
        <v>16</v>
      </c>
      <c r="I262" s="8" t="s">
        <v>8</v>
      </c>
      <c r="J262" s="7"/>
      <c r="K262" s="7"/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1181135</v>
      </c>
      <c r="R262" s="7">
        <v>0</v>
      </c>
      <c r="S262" s="7">
        <v>0</v>
      </c>
      <c r="T262" s="7">
        <f>+G262-L262-M262-N262-O262-P262-Q262-R262-S262</f>
        <v>0</v>
      </c>
      <c r="U262" s="7">
        <v>0</v>
      </c>
      <c r="V262" s="7"/>
      <c r="W262" s="7"/>
    </row>
    <row r="263" spans="1:23" x14ac:dyDescent="0.25">
      <c r="A263" s="4" t="s">
        <v>279</v>
      </c>
      <c r="B263" s="5">
        <v>5750474</v>
      </c>
      <c r="C263" s="6">
        <v>43830</v>
      </c>
      <c r="D263" s="5">
        <v>2019</v>
      </c>
      <c r="E263" s="5" t="s">
        <v>744</v>
      </c>
      <c r="F263" s="4" t="s">
        <v>280</v>
      </c>
      <c r="G263" s="7">
        <v>12905315</v>
      </c>
      <c r="H263" s="5" t="s">
        <v>23</v>
      </c>
      <c r="I263" s="8" t="s">
        <v>8</v>
      </c>
      <c r="J263" s="7"/>
      <c r="K263" s="7"/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12905315</v>
      </c>
      <c r="R263" s="7">
        <v>0</v>
      </c>
      <c r="S263" s="7">
        <v>0</v>
      </c>
      <c r="T263" s="7">
        <f>+G263-L263-M263-N263-O263-P263-Q263-R263-S263</f>
        <v>0</v>
      </c>
      <c r="U263" s="7">
        <v>0</v>
      </c>
      <c r="V263" s="7"/>
      <c r="W263" s="7"/>
    </row>
    <row r="264" spans="1:23" x14ac:dyDescent="0.25">
      <c r="A264" s="4" t="s">
        <v>281</v>
      </c>
      <c r="B264" s="5">
        <v>5750745</v>
      </c>
      <c r="C264" s="6">
        <v>43830</v>
      </c>
      <c r="D264" s="5">
        <v>2019</v>
      </c>
      <c r="E264" s="5" t="s">
        <v>744</v>
      </c>
      <c r="F264" s="4" t="s">
        <v>282</v>
      </c>
      <c r="G264" s="7">
        <v>38412778</v>
      </c>
      <c r="H264" s="5" t="s">
        <v>23</v>
      </c>
      <c r="I264" s="8" t="s">
        <v>8</v>
      </c>
      <c r="J264" s="7"/>
      <c r="K264" s="7"/>
      <c r="L264" s="7">
        <v>0</v>
      </c>
      <c r="M264" s="7">
        <v>0</v>
      </c>
      <c r="N264" s="7">
        <v>0</v>
      </c>
      <c r="O264" s="7">
        <v>0</v>
      </c>
      <c r="P264" s="7">
        <v>38412778</v>
      </c>
      <c r="Q264" s="7">
        <v>0</v>
      </c>
      <c r="R264" s="7">
        <v>0</v>
      </c>
      <c r="S264" s="7">
        <v>0</v>
      </c>
      <c r="T264" s="7">
        <f>+G264-L264-M264-N264-O264-P264-Q264-R264-S264</f>
        <v>0</v>
      </c>
      <c r="U264" s="7">
        <v>0</v>
      </c>
      <c r="V264" s="7"/>
      <c r="W264" s="7"/>
    </row>
    <row r="265" spans="1:23" x14ac:dyDescent="0.25">
      <c r="A265" s="4" t="s">
        <v>284</v>
      </c>
      <c r="B265" s="5">
        <v>5751083</v>
      </c>
      <c r="C265" s="6">
        <v>43830</v>
      </c>
      <c r="D265" s="5">
        <v>2019</v>
      </c>
      <c r="E265" s="5" t="s">
        <v>744</v>
      </c>
      <c r="F265" s="4" t="s">
        <v>133</v>
      </c>
      <c r="G265" s="7">
        <v>2571096</v>
      </c>
      <c r="H265" s="5" t="s">
        <v>23</v>
      </c>
      <c r="I265" s="8" t="s">
        <v>8</v>
      </c>
      <c r="J265" s="7"/>
      <c r="K265" s="7"/>
      <c r="L265" s="7">
        <v>0</v>
      </c>
      <c r="M265" s="7">
        <v>0</v>
      </c>
      <c r="N265" s="7">
        <v>2571096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f>+G265-L265-M265-N265-O265-P265-Q265-R265-S265</f>
        <v>0</v>
      </c>
      <c r="U265" s="7">
        <v>0</v>
      </c>
      <c r="V265" s="7"/>
      <c r="W265" s="7"/>
    </row>
    <row r="266" spans="1:23" x14ac:dyDescent="0.25">
      <c r="A266" s="4" t="s">
        <v>285</v>
      </c>
      <c r="B266" s="5">
        <v>5754402</v>
      </c>
      <c r="C266" s="6">
        <v>43830</v>
      </c>
      <c r="D266" s="5">
        <v>2019</v>
      </c>
      <c r="E266" s="5" t="s">
        <v>744</v>
      </c>
      <c r="F266" s="4" t="s">
        <v>286</v>
      </c>
      <c r="G266" s="7">
        <v>71320</v>
      </c>
      <c r="H266" s="5" t="s">
        <v>16</v>
      </c>
      <c r="I266" s="8" t="s">
        <v>8</v>
      </c>
      <c r="J266" s="7"/>
      <c r="K266" s="7"/>
      <c r="L266" s="7">
        <v>0</v>
      </c>
      <c r="M266" s="7">
        <v>0</v>
      </c>
      <c r="N266" s="7">
        <v>0</v>
      </c>
      <c r="O266" s="7">
        <v>0</v>
      </c>
      <c r="P266" s="7">
        <v>71320</v>
      </c>
      <c r="Q266" s="7">
        <v>0</v>
      </c>
      <c r="R266" s="7">
        <v>0</v>
      </c>
      <c r="S266" s="7">
        <v>0</v>
      </c>
      <c r="T266" s="7">
        <f>+G266-L266-M266-N266-O266-P266-Q266-R266-S266</f>
        <v>0</v>
      </c>
      <c r="U266" s="7">
        <v>0</v>
      </c>
      <c r="V266" s="7"/>
      <c r="W266" s="7"/>
    </row>
    <row r="267" spans="1:23" x14ac:dyDescent="0.25">
      <c r="A267" s="4" t="s">
        <v>287</v>
      </c>
      <c r="B267" s="5">
        <v>5739953</v>
      </c>
      <c r="C267" s="6">
        <v>43830</v>
      </c>
      <c r="D267" s="5">
        <v>2019</v>
      </c>
      <c r="E267" s="5" t="s">
        <v>744</v>
      </c>
      <c r="F267" s="4" t="s">
        <v>288</v>
      </c>
      <c r="G267" s="7">
        <v>10489792</v>
      </c>
      <c r="H267" s="5" t="s">
        <v>23</v>
      </c>
      <c r="I267" s="8" t="s">
        <v>8</v>
      </c>
      <c r="J267" s="7"/>
      <c r="K267" s="7"/>
      <c r="L267" s="7">
        <v>0</v>
      </c>
      <c r="M267" s="7">
        <v>0</v>
      </c>
      <c r="N267" s="7">
        <v>0</v>
      </c>
      <c r="O267" s="7">
        <v>0</v>
      </c>
      <c r="P267" s="7">
        <v>10489792</v>
      </c>
      <c r="Q267" s="7">
        <v>0</v>
      </c>
      <c r="R267" s="7">
        <v>0</v>
      </c>
      <c r="S267" s="7">
        <v>0</v>
      </c>
      <c r="T267" s="7">
        <f>+G267-L267-M267-N267-O267-P267-Q267-R267-S267</f>
        <v>0</v>
      </c>
      <c r="U267" s="7">
        <v>0</v>
      </c>
      <c r="V267" s="7"/>
      <c r="W267" s="7"/>
    </row>
    <row r="268" spans="1:23" x14ac:dyDescent="0.25">
      <c r="A268" s="4" t="s">
        <v>289</v>
      </c>
      <c r="B268" s="5">
        <v>5547364</v>
      </c>
      <c r="C268" s="6">
        <v>43843</v>
      </c>
      <c r="D268" s="5">
        <v>2020</v>
      </c>
      <c r="E268" s="9">
        <v>43831</v>
      </c>
      <c r="F268" s="4" t="s">
        <v>223</v>
      </c>
      <c r="G268" s="7">
        <v>338542</v>
      </c>
      <c r="H268" s="5" t="s">
        <v>16</v>
      </c>
      <c r="I268" s="8" t="s">
        <v>8</v>
      </c>
      <c r="J268" s="7"/>
      <c r="K268" s="7"/>
      <c r="L268" s="7">
        <v>0</v>
      </c>
      <c r="M268" s="7">
        <v>0</v>
      </c>
      <c r="N268" s="7">
        <v>338542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f>+G268-L268-M268-N268-O268-P268-Q268-R268-S268</f>
        <v>0</v>
      </c>
      <c r="U268" s="7">
        <v>0</v>
      </c>
      <c r="V268" s="7"/>
      <c r="W268" s="7"/>
    </row>
    <row r="269" spans="1:23" x14ac:dyDescent="0.25">
      <c r="A269" s="4" t="s">
        <v>294</v>
      </c>
      <c r="B269" s="5">
        <v>5743337</v>
      </c>
      <c r="C269" s="6">
        <v>43843</v>
      </c>
      <c r="D269" s="5">
        <v>2020</v>
      </c>
      <c r="E269" s="9">
        <v>43831</v>
      </c>
      <c r="F269" s="4" t="s">
        <v>295</v>
      </c>
      <c r="G269" s="7">
        <v>123310</v>
      </c>
      <c r="H269" s="5" t="s">
        <v>16</v>
      </c>
      <c r="I269" s="8" t="s">
        <v>8</v>
      </c>
      <c r="J269" s="7"/>
      <c r="K269" s="7"/>
      <c r="L269" s="7">
        <v>0</v>
      </c>
      <c r="M269" s="7">
        <v>0</v>
      </c>
      <c r="N269" s="7">
        <v>123310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f>+G269-L269-M269-N269-O269-P269-Q269-R269-S269</f>
        <v>0</v>
      </c>
      <c r="U269" s="7">
        <v>0</v>
      </c>
      <c r="V269" s="7"/>
      <c r="W269" s="7"/>
    </row>
    <row r="270" spans="1:23" x14ac:dyDescent="0.25">
      <c r="A270" s="4" t="s">
        <v>296</v>
      </c>
      <c r="B270" s="5">
        <v>5758453</v>
      </c>
      <c r="C270" s="6">
        <v>43843</v>
      </c>
      <c r="D270" s="5">
        <v>2020</v>
      </c>
      <c r="E270" s="9">
        <v>43831</v>
      </c>
      <c r="F270" s="4" t="s">
        <v>196</v>
      </c>
      <c r="G270" s="7">
        <v>115659</v>
      </c>
      <c r="H270" s="5" t="s">
        <v>16</v>
      </c>
      <c r="I270" s="8" t="s">
        <v>8</v>
      </c>
      <c r="J270" s="7"/>
      <c r="K270" s="7"/>
      <c r="L270" s="7">
        <v>0</v>
      </c>
      <c r="M270" s="7">
        <v>0</v>
      </c>
      <c r="N270" s="7">
        <v>115659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f>+G270-L270-M270-N270-O270-P270-Q270-R270-S270</f>
        <v>0</v>
      </c>
      <c r="U270" s="7">
        <v>0</v>
      </c>
      <c r="V270" s="7"/>
      <c r="W270" s="7"/>
    </row>
    <row r="271" spans="1:23" x14ac:dyDescent="0.25">
      <c r="A271" s="4" t="s">
        <v>297</v>
      </c>
      <c r="B271" s="5">
        <v>5758455</v>
      </c>
      <c r="C271" s="6">
        <v>43843</v>
      </c>
      <c r="D271" s="5">
        <v>2020</v>
      </c>
      <c r="E271" s="9">
        <v>43831</v>
      </c>
      <c r="F271" s="4" t="s">
        <v>88</v>
      </c>
      <c r="G271" s="7">
        <v>1136932</v>
      </c>
      <c r="H271" s="5" t="s">
        <v>23</v>
      </c>
      <c r="I271" s="8" t="s">
        <v>8</v>
      </c>
      <c r="J271" s="7"/>
      <c r="K271" s="7"/>
      <c r="L271" s="7">
        <v>0</v>
      </c>
      <c r="M271" s="7">
        <v>0</v>
      </c>
      <c r="N271" s="7">
        <v>0</v>
      </c>
      <c r="O271" s="7">
        <v>0</v>
      </c>
      <c r="P271" s="7">
        <v>1136932</v>
      </c>
      <c r="Q271" s="7">
        <v>0</v>
      </c>
      <c r="R271" s="7">
        <v>0</v>
      </c>
      <c r="S271" s="7">
        <v>0</v>
      </c>
      <c r="T271" s="7">
        <f>+G271-L271-M271-N271-O271-P271-Q271-R271-S271</f>
        <v>0</v>
      </c>
      <c r="U271" s="7">
        <v>0</v>
      </c>
      <c r="V271" s="7"/>
      <c r="W271" s="7"/>
    </row>
    <row r="272" spans="1:23" x14ac:dyDescent="0.25">
      <c r="A272" s="4" t="s">
        <v>314</v>
      </c>
      <c r="B272" s="5">
        <v>5766789</v>
      </c>
      <c r="C272" s="6">
        <v>43843</v>
      </c>
      <c r="D272" s="5">
        <v>2020</v>
      </c>
      <c r="E272" s="9">
        <v>43831</v>
      </c>
      <c r="F272" s="4" t="s">
        <v>315</v>
      </c>
      <c r="G272" s="7">
        <v>3654568</v>
      </c>
      <c r="H272" s="5" t="s">
        <v>23</v>
      </c>
      <c r="I272" s="8" t="s">
        <v>8</v>
      </c>
      <c r="J272" s="7"/>
      <c r="K272" s="7"/>
      <c r="L272" s="7">
        <v>0</v>
      </c>
      <c r="M272" s="7">
        <v>0</v>
      </c>
      <c r="N272" s="7">
        <v>0</v>
      </c>
      <c r="O272" s="7">
        <v>0</v>
      </c>
      <c r="P272" s="7">
        <v>3654568</v>
      </c>
      <c r="Q272" s="7">
        <v>0</v>
      </c>
      <c r="R272" s="7">
        <v>0</v>
      </c>
      <c r="S272" s="7">
        <v>0</v>
      </c>
      <c r="T272" s="7">
        <f>+G272-L272-M272-N272-O272-P272-Q272-R272-S272</f>
        <v>0</v>
      </c>
      <c r="U272" s="7">
        <v>0</v>
      </c>
      <c r="V272" s="7"/>
      <c r="W272" s="7"/>
    </row>
    <row r="273" spans="1:23" x14ac:dyDescent="0.25">
      <c r="A273" s="4" t="s">
        <v>317</v>
      </c>
      <c r="B273" s="5">
        <v>5654810</v>
      </c>
      <c r="C273" s="6">
        <v>43854</v>
      </c>
      <c r="D273" s="5">
        <v>2020</v>
      </c>
      <c r="E273" s="9">
        <v>43831</v>
      </c>
      <c r="F273" s="4" t="s">
        <v>88</v>
      </c>
      <c r="G273" s="7">
        <v>1097600</v>
      </c>
      <c r="H273" s="5" t="s">
        <v>23</v>
      </c>
      <c r="I273" s="8" t="s">
        <v>8</v>
      </c>
      <c r="J273" s="7"/>
      <c r="K273" s="7"/>
      <c r="L273" s="7">
        <v>0</v>
      </c>
      <c r="M273" s="7">
        <v>0</v>
      </c>
      <c r="N273" s="7">
        <v>0</v>
      </c>
      <c r="O273" s="7">
        <v>0</v>
      </c>
      <c r="P273" s="7">
        <v>1097600</v>
      </c>
      <c r="Q273" s="7">
        <v>0</v>
      </c>
      <c r="R273" s="7">
        <v>0</v>
      </c>
      <c r="S273" s="7">
        <v>0</v>
      </c>
      <c r="T273" s="7">
        <f>+G273-L273-M273-N273-O273-P273-Q273-R273-S273</f>
        <v>0</v>
      </c>
      <c r="U273" s="7">
        <v>0</v>
      </c>
      <c r="V273" s="7"/>
      <c r="W273" s="7"/>
    </row>
    <row r="274" spans="1:23" x14ac:dyDescent="0.25">
      <c r="A274" s="4" t="s">
        <v>318</v>
      </c>
      <c r="B274" s="5">
        <v>5663816</v>
      </c>
      <c r="C274" s="6">
        <v>43854</v>
      </c>
      <c r="D274" s="5">
        <v>2020</v>
      </c>
      <c r="E274" s="9">
        <v>43831</v>
      </c>
      <c r="F274" s="4" t="s">
        <v>319</v>
      </c>
      <c r="G274" s="7">
        <v>522835</v>
      </c>
      <c r="H274" s="5" t="s">
        <v>23</v>
      </c>
      <c r="I274" s="8" t="s">
        <v>8</v>
      </c>
      <c r="J274" s="7"/>
      <c r="K274" s="7"/>
      <c r="L274" s="7">
        <v>0</v>
      </c>
      <c r="M274" s="7">
        <v>0</v>
      </c>
      <c r="N274" s="7">
        <v>0</v>
      </c>
      <c r="O274" s="7">
        <v>0</v>
      </c>
      <c r="P274" s="7">
        <v>522835</v>
      </c>
      <c r="Q274" s="7">
        <v>0</v>
      </c>
      <c r="R274" s="7">
        <v>0</v>
      </c>
      <c r="S274" s="7">
        <v>0</v>
      </c>
      <c r="T274" s="7">
        <f>+G274-L274-M274-N274-O274-P274-Q274-R274-S274</f>
        <v>0</v>
      </c>
      <c r="U274" s="7">
        <v>0</v>
      </c>
      <c r="V274" s="7"/>
      <c r="W274" s="7"/>
    </row>
    <row r="275" spans="1:23" x14ac:dyDescent="0.25">
      <c r="A275" s="4" t="s">
        <v>321</v>
      </c>
      <c r="B275" s="5">
        <v>5665420</v>
      </c>
      <c r="C275" s="6">
        <v>43854</v>
      </c>
      <c r="D275" s="5">
        <v>2020</v>
      </c>
      <c r="E275" s="9">
        <v>43831</v>
      </c>
      <c r="F275" s="4" t="s">
        <v>88</v>
      </c>
      <c r="G275" s="7">
        <v>616949</v>
      </c>
      <c r="H275" s="5" t="s">
        <v>23</v>
      </c>
      <c r="I275" s="8" t="s">
        <v>8</v>
      </c>
      <c r="J275" s="7"/>
      <c r="K275" s="7"/>
      <c r="L275" s="7">
        <v>0</v>
      </c>
      <c r="M275" s="7">
        <v>0</v>
      </c>
      <c r="N275" s="7">
        <v>0</v>
      </c>
      <c r="O275" s="7">
        <v>0</v>
      </c>
      <c r="P275" s="7">
        <v>616949</v>
      </c>
      <c r="Q275" s="7">
        <v>0</v>
      </c>
      <c r="R275" s="7">
        <v>0</v>
      </c>
      <c r="S275" s="7">
        <v>0</v>
      </c>
      <c r="T275" s="7">
        <f>+G275-L275-M275-N275-O275-P275-Q275-R275-S275</f>
        <v>0</v>
      </c>
      <c r="U275" s="7">
        <v>0</v>
      </c>
      <c r="V275" s="7"/>
      <c r="W275" s="7"/>
    </row>
    <row r="276" spans="1:23" x14ac:dyDescent="0.25">
      <c r="A276" s="4" t="s">
        <v>322</v>
      </c>
      <c r="B276" s="5">
        <v>5670822</v>
      </c>
      <c r="C276" s="6">
        <v>43854</v>
      </c>
      <c r="D276" s="5">
        <v>2020</v>
      </c>
      <c r="E276" s="9">
        <v>43831</v>
      </c>
      <c r="F276" s="4" t="s">
        <v>323</v>
      </c>
      <c r="G276" s="7">
        <v>47755</v>
      </c>
      <c r="H276" s="5" t="s">
        <v>23</v>
      </c>
      <c r="I276" s="8" t="s">
        <v>8</v>
      </c>
      <c r="J276" s="7"/>
      <c r="K276" s="7"/>
      <c r="L276" s="7">
        <v>0</v>
      </c>
      <c r="M276" s="7">
        <v>0</v>
      </c>
      <c r="N276" s="7">
        <v>0</v>
      </c>
      <c r="O276" s="7">
        <v>0</v>
      </c>
      <c r="P276" s="7">
        <v>47755</v>
      </c>
      <c r="Q276" s="7">
        <v>0</v>
      </c>
      <c r="R276" s="7">
        <v>0</v>
      </c>
      <c r="S276" s="7">
        <v>0</v>
      </c>
      <c r="T276" s="7">
        <f>+G276-L276-M276-N276-O276-P276-Q276-R276-S276</f>
        <v>0</v>
      </c>
      <c r="U276" s="7">
        <v>0</v>
      </c>
      <c r="V276" s="7"/>
      <c r="W276" s="7"/>
    </row>
    <row r="277" spans="1:23" x14ac:dyDescent="0.25">
      <c r="A277" s="4" t="s">
        <v>325</v>
      </c>
      <c r="B277" s="5">
        <v>5675463</v>
      </c>
      <c r="C277" s="6">
        <v>43854</v>
      </c>
      <c r="D277" s="5">
        <v>2020</v>
      </c>
      <c r="E277" s="9">
        <v>43831</v>
      </c>
      <c r="F277" s="4" t="s">
        <v>326</v>
      </c>
      <c r="G277" s="7">
        <v>986814</v>
      </c>
      <c r="H277" s="5" t="s">
        <v>16</v>
      </c>
      <c r="I277" s="8" t="s">
        <v>8</v>
      </c>
      <c r="J277" s="7"/>
      <c r="K277" s="7"/>
      <c r="L277" s="7">
        <v>0</v>
      </c>
      <c r="M277" s="7">
        <v>0</v>
      </c>
      <c r="N277" s="7">
        <v>986814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f>+G277-L277-M277-N277-O277-P277-Q277-R277-S277</f>
        <v>0</v>
      </c>
      <c r="U277" s="7">
        <v>0</v>
      </c>
      <c r="V277" s="7"/>
      <c r="W277" s="7"/>
    </row>
    <row r="278" spans="1:23" x14ac:dyDescent="0.25">
      <c r="A278" s="4" t="s">
        <v>327</v>
      </c>
      <c r="B278" s="5">
        <v>5675654</v>
      </c>
      <c r="C278" s="6">
        <v>43854</v>
      </c>
      <c r="D278" s="5">
        <v>2020</v>
      </c>
      <c r="E278" s="9">
        <v>43831</v>
      </c>
      <c r="F278" s="4" t="s">
        <v>88</v>
      </c>
      <c r="G278" s="7">
        <v>548800</v>
      </c>
      <c r="H278" s="5" t="s">
        <v>16</v>
      </c>
      <c r="I278" s="8" t="s">
        <v>8</v>
      </c>
      <c r="J278" s="7"/>
      <c r="K278" s="7"/>
      <c r="L278" s="7">
        <v>0</v>
      </c>
      <c r="M278" s="7">
        <v>0</v>
      </c>
      <c r="N278" s="7">
        <v>548800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f>+G278-L278-M278-N278-O278-P278-Q278-R278-S278</f>
        <v>0</v>
      </c>
      <c r="U278" s="7">
        <v>0</v>
      </c>
      <c r="V278" s="7"/>
      <c r="W278" s="7"/>
    </row>
    <row r="279" spans="1:23" x14ac:dyDescent="0.25">
      <c r="A279" s="4" t="s">
        <v>329</v>
      </c>
      <c r="B279" s="5">
        <v>5679714</v>
      </c>
      <c r="C279" s="6">
        <v>43854</v>
      </c>
      <c r="D279" s="5">
        <v>2020</v>
      </c>
      <c r="E279" s="9">
        <v>43831</v>
      </c>
      <c r="F279" s="4" t="s">
        <v>330</v>
      </c>
      <c r="G279" s="7">
        <v>47755</v>
      </c>
      <c r="H279" s="5" t="s">
        <v>23</v>
      </c>
      <c r="I279" s="8" t="s">
        <v>8</v>
      </c>
      <c r="J279" s="7"/>
      <c r="K279" s="7"/>
      <c r="L279" s="7">
        <v>0</v>
      </c>
      <c r="M279" s="7">
        <v>0</v>
      </c>
      <c r="N279" s="7">
        <v>0</v>
      </c>
      <c r="O279" s="7">
        <v>0</v>
      </c>
      <c r="P279" s="7">
        <v>47755</v>
      </c>
      <c r="Q279" s="7">
        <v>0</v>
      </c>
      <c r="R279" s="7">
        <v>0</v>
      </c>
      <c r="S279" s="7">
        <v>0</v>
      </c>
      <c r="T279" s="7">
        <f>+G279-L279-M279-N279-O279-P279-Q279-R279-S279</f>
        <v>0</v>
      </c>
      <c r="U279" s="7">
        <v>0</v>
      </c>
      <c r="V279" s="7"/>
      <c r="W279" s="7"/>
    </row>
    <row r="280" spans="1:23" x14ac:dyDescent="0.25">
      <c r="A280" s="4" t="s">
        <v>331</v>
      </c>
      <c r="B280" s="5">
        <v>5751737</v>
      </c>
      <c r="C280" s="6">
        <v>43854</v>
      </c>
      <c r="D280" s="5">
        <v>2020</v>
      </c>
      <c r="E280" s="9">
        <v>43831</v>
      </c>
      <c r="F280" s="4" t="s">
        <v>319</v>
      </c>
      <c r="G280" s="7">
        <v>548783</v>
      </c>
      <c r="H280" s="5" t="s">
        <v>23</v>
      </c>
      <c r="I280" s="8" t="s">
        <v>8</v>
      </c>
      <c r="J280" s="7"/>
      <c r="K280" s="7"/>
      <c r="L280" s="7">
        <v>0</v>
      </c>
      <c r="M280" s="7">
        <v>0</v>
      </c>
      <c r="N280" s="7">
        <v>0</v>
      </c>
      <c r="O280" s="7">
        <v>0</v>
      </c>
      <c r="P280" s="7">
        <v>548783</v>
      </c>
      <c r="Q280" s="7">
        <v>0</v>
      </c>
      <c r="R280" s="7">
        <v>0</v>
      </c>
      <c r="S280" s="7">
        <v>0</v>
      </c>
      <c r="T280" s="7">
        <f>+G280-L280-M280-N280-O280-P280-Q280-R280-S280</f>
        <v>0</v>
      </c>
      <c r="U280" s="7">
        <v>0</v>
      </c>
      <c r="V280" s="7"/>
      <c r="W280" s="7"/>
    </row>
    <row r="281" spans="1:23" x14ac:dyDescent="0.25">
      <c r="A281" s="4" t="s">
        <v>332</v>
      </c>
      <c r="B281" s="5">
        <v>5752200</v>
      </c>
      <c r="C281" s="6">
        <v>43854</v>
      </c>
      <c r="D281" s="5">
        <v>2020</v>
      </c>
      <c r="E281" s="9">
        <v>43831</v>
      </c>
      <c r="F281" s="4" t="s">
        <v>182</v>
      </c>
      <c r="G281" s="7">
        <v>191019</v>
      </c>
      <c r="H281" s="5" t="s">
        <v>16</v>
      </c>
      <c r="I281" s="8" t="s">
        <v>8</v>
      </c>
      <c r="J281" s="7"/>
      <c r="K281" s="7"/>
      <c r="L281" s="7">
        <v>0</v>
      </c>
      <c r="M281" s="7">
        <v>0</v>
      </c>
      <c r="N281" s="7">
        <v>191019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f>+G281-L281-M281-N281-O281-P281-Q281-R281-S281</f>
        <v>0</v>
      </c>
      <c r="U281" s="7">
        <v>0</v>
      </c>
      <c r="V281" s="7"/>
      <c r="W281" s="7"/>
    </row>
    <row r="282" spans="1:23" x14ac:dyDescent="0.25">
      <c r="A282" s="4" t="s">
        <v>333</v>
      </c>
      <c r="B282" s="5">
        <v>5755566</v>
      </c>
      <c r="C282" s="6">
        <v>43854</v>
      </c>
      <c r="D282" s="5">
        <v>2020</v>
      </c>
      <c r="E282" s="9">
        <v>43831</v>
      </c>
      <c r="F282" s="4" t="s">
        <v>334</v>
      </c>
      <c r="G282" s="7">
        <v>21110691</v>
      </c>
      <c r="H282" s="5" t="s">
        <v>23</v>
      </c>
      <c r="I282" s="8" t="s">
        <v>8</v>
      </c>
      <c r="J282" s="7"/>
      <c r="K282" s="7"/>
      <c r="L282" s="7">
        <v>0</v>
      </c>
      <c r="M282" s="7">
        <v>0</v>
      </c>
      <c r="N282" s="7">
        <v>0</v>
      </c>
      <c r="O282" s="7">
        <v>0</v>
      </c>
      <c r="P282" s="7">
        <v>21110691</v>
      </c>
      <c r="Q282" s="7">
        <v>0</v>
      </c>
      <c r="R282" s="7">
        <v>0</v>
      </c>
      <c r="S282" s="7">
        <v>0</v>
      </c>
      <c r="T282" s="7">
        <f>+G282-L282-M282-N282-O282-P282-Q282-R282-S282</f>
        <v>0</v>
      </c>
      <c r="U282" s="7">
        <v>0</v>
      </c>
      <c r="V282" s="7"/>
      <c r="W282" s="7"/>
    </row>
    <row r="283" spans="1:23" x14ac:dyDescent="0.25">
      <c r="A283" s="4" t="s">
        <v>335</v>
      </c>
      <c r="B283" s="5">
        <v>5767067</v>
      </c>
      <c r="C283" s="6">
        <v>43854</v>
      </c>
      <c r="D283" s="5">
        <v>2020</v>
      </c>
      <c r="E283" s="9">
        <v>43831</v>
      </c>
      <c r="F283" s="4" t="s">
        <v>88</v>
      </c>
      <c r="G283" s="7">
        <v>241259</v>
      </c>
      <c r="H283" s="5" t="s">
        <v>23</v>
      </c>
      <c r="I283" s="8" t="s">
        <v>8</v>
      </c>
      <c r="J283" s="7"/>
      <c r="K283" s="7"/>
      <c r="L283" s="7">
        <v>0</v>
      </c>
      <c r="M283" s="7">
        <v>0</v>
      </c>
      <c r="N283" s="7">
        <v>0</v>
      </c>
      <c r="O283" s="7">
        <v>0</v>
      </c>
      <c r="P283" s="7">
        <v>241259</v>
      </c>
      <c r="Q283" s="7">
        <v>0</v>
      </c>
      <c r="R283" s="7">
        <v>0</v>
      </c>
      <c r="S283" s="7">
        <v>0</v>
      </c>
      <c r="T283" s="7">
        <f>+G283-L283-M283-N283-O283-P283-Q283-R283-S283</f>
        <v>0</v>
      </c>
      <c r="U283" s="7">
        <v>0</v>
      </c>
      <c r="V283" s="7"/>
      <c r="W283" s="7"/>
    </row>
    <row r="284" spans="1:23" x14ac:dyDescent="0.25">
      <c r="A284" s="4" t="s">
        <v>336</v>
      </c>
      <c r="B284" s="5">
        <v>5767777</v>
      </c>
      <c r="C284" s="6">
        <v>43854</v>
      </c>
      <c r="D284" s="5">
        <v>2020</v>
      </c>
      <c r="E284" s="9">
        <v>43831</v>
      </c>
      <c r="F284" s="4" t="s">
        <v>337</v>
      </c>
      <c r="G284" s="7">
        <v>45271</v>
      </c>
      <c r="H284" s="5" t="s">
        <v>16</v>
      </c>
      <c r="I284" s="8" t="s">
        <v>8</v>
      </c>
      <c r="J284" s="7"/>
      <c r="K284" s="7"/>
      <c r="L284" s="7">
        <v>0</v>
      </c>
      <c r="M284" s="7">
        <v>0</v>
      </c>
      <c r="N284" s="7">
        <v>45271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f>+G284-L284-M284-N284-O284-P284-Q284-R284-S284</f>
        <v>0</v>
      </c>
      <c r="U284" s="7">
        <v>0</v>
      </c>
      <c r="V284" s="7"/>
      <c r="W284" s="7"/>
    </row>
    <row r="285" spans="1:23" x14ac:dyDescent="0.25">
      <c r="A285" s="4" t="s">
        <v>338</v>
      </c>
      <c r="B285" s="5">
        <v>5768069</v>
      </c>
      <c r="C285" s="6">
        <v>43854</v>
      </c>
      <c r="D285" s="5">
        <v>2020</v>
      </c>
      <c r="E285" s="9">
        <v>43831</v>
      </c>
      <c r="F285" s="4" t="s">
        <v>88</v>
      </c>
      <c r="G285" s="7">
        <v>887836</v>
      </c>
      <c r="H285" s="5" t="s">
        <v>16</v>
      </c>
      <c r="I285" s="8" t="s">
        <v>8</v>
      </c>
      <c r="J285" s="7"/>
      <c r="K285" s="7"/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887836</v>
      </c>
      <c r="R285" s="7">
        <v>0</v>
      </c>
      <c r="S285" s="7">
        <v>0</v>
      </c>
      <c r="T285" s="7">
        <f>+G285-L285-M285-N285-O285-P285-Q285-R285-S285</f>
        <v>0</v>
      </c>
      <c r="U285" s="7">
        <v>0</v>
      </c>
      <c r="V285" s="7"/>
      <c r="W285" s="7"/>
    </row>
    <row r="286" spans="1:23" x14ac:dyDescent="0.25">
      <c r="A286" s="4" t="s">
        <v>340</v>
      </c>
      <c r="B286" s="5">
        <v>5773076</v>
      </c>
      <c r="C286" s="6">
        <v>43854</v>
      </c>
      <c r="D286" s="5">
        <v>2020</v>
      </c>
      <c r="E286" s="9">
        <v>43831</v>
      </c>
      <c r="F286" s="4" t="s">
        <v>302</v>
      </c>
      <c r="G286" s="7">
        <v>380639</v>
      </c>
      <c r="H286" s="5" t="s">
        <v>23</v>
      </c>
      <c r="I286" s="8" t="s">
        <v>8</v>
      </c>
      <c r="J286" s="7"/>
      <c r="K286" s="7"/>
      <c r="L286" s="7">
        <v>0</v>
      </c>
      <c r="M286" s="7">
        <v>0</v>
      </c>
      <c r="N286" s="7">
        <v>0</v>
      </c>
      <c r="O286" s="7">
        <v>0</v>
      </c>
      <c r="P286" s="7">
        <v>380639</v>
      </c>
      <c r="Q286" s="7">
        <v>0</v>
      </c>
      <c r="R286" s="7">
        <v>0</v>
      </c>
      <c r="S286" s="7">
        <v>0</v>
      </c>
      <c r="T286" s="7">
        <f>+G286-L286-M286-N286-O286-P286-Q286-R286-S286</f>
        <v>0</v>
      </c>
      <c r="U286" s="7">
        <v>0</v>
      </c>
      <c r="V286" s="7"/>
      <c r="W286" s="7"/>
    </row>
    <row r="287" spans="1:23" x14ac:dyDescent="0.25">
      <c r="A287" s="4" t="s">
        <v>343</v>
      </c>
      <c r="B287" s="5">
        <v>5748139</v>
      </c>
      <c r="C287" s="6">
        <v>43854</v>
      </c>
      <c r="D287" s="5">
        <v>2020</v>
      </c>
      <c r="E287" s="9">
        <v>43831</v>
      </c>
      <c r="F287" s="4" t="s">
        <v>344</v>
      </c>
      <c r="G287" s="7">
        <v>629924</v>
      </c>
      <c r="H287" s="5" t="s">
        <v>23</v>
      </c>
      <c r="I287" s="8" t="s">
        <v>8</v>
      </c>
      <c r="J287" s="7"/>
      <c r="K287" s="7"/>
      <c r="L287" s="7">
        <v>0</v>
      </c>
      <c r="M287" s="7">
        <v>0</v>
      </c>
      <c r="N287" s="7">
        <v>0</v>
      </c>
      <c r="O287" s="7">
        <v>0</v>
      </c>
      <c r="P287" s="7">
        <v>629924</v>
      </c>
      <c r="Q287" s="7">
        <v>0</v>
      </c>
      <c r="R287" s="7">
        <v>0</v>
      </c>
      <c r="S287" s="7">
        <v>0</v>
      </c>
      <c r="T287" s="7">
        <f>+G287-L287-M287-N287-O287-P287-Q287-R287-S287</f>
        <v>0</v>
      </c>
      <c r="U287" s="7">
        <v>0</v>
      </c>
      <c r="V287" s="7"/>
      <c r="W287" s="7"/>
    </row>
    <row r="288" spans="1:23" x14ac:dyDescent="0.25">
      <c r="A288" s="4" t="s">
        <v>345</v>
      </c>
      <c r="B288" s="5">
        <v>5753744</v>
      </c>
      <c r="C288" s="6">
        <v>43854</v>
      </c>
      <c r="D288" s="5">
        <v>2020</v>
      </c>
      <c r="E288" s="9">
        <v>43831</v>
      </c>
      <c r="F288" s="4" t="s">
        <v>52</v>
      </c>
      <c r="G288" s="7">
        <v>469823</v>
      </c>
      <c r="H288" s="5" t="s">
        <v>23</v>
      </c>
      <c r="I288" s="8" t="s">
        <v>8</v>
      </c>
      <c r="J288" s="7"/>
      <c r="K288" s="7"/>
      <c r="L288" s="7">
        <v>0</v>
      </c>
      <c r="M288" s="7">
        <v>0</v>
      </c>
      <c r="N288" s="7">
        <v>0</v>
      </c>
      <c r="O288" s="7">
        <v>0</v>
      </c>
      <c r="P288" s="7">
        <v>469823</v>
      </c>
      <c r="Q288" s="7">
        <v>0</v>
      </c>
      <c r="R288" s="7">
        <v>0</v>
      </c>
      <c r="S288" s="7">
        <v>0</v>
      </c>
      <c r="T288" s="7">
        <f>+G288-L288-M288-N288-O288-P288-Q288-R288-S288</f>
        <v>0</v>
      </c>
      <c r="U288" s="7">
        <v>0</v>
      </c>
      <c r="V288" s="7"/>
      <c r="W288" s="7"/>
    </row>
    <row r="289" spans="1:23" x14ac:dyDescent="0.25">
      <c r="A289" s="4" t="s">
        <v>349</v>
      </c>
      <c r="B289" s="5">
        <v>5767563</v>
      </c>
      <c r="C289" s="6">
        <v>43867</v>
      </c>
      <c r="D289" s="5">
        <v>2020</v>
      </c>
      <c r="E289" s="9">
        <v>43862</v>
      </c>
      <c r="F289" s="4" t="s">
        <v>337</v>
      </c>
      <c r="G289" s="7">
        <v>148508</v>
      </c>
      <c r="H289" s="5" t="s">
        <v>16</v>
      </c>
      <c r="I289" s="8" t="s">
        <v>8</v>
      </c>
      <c r="J289" s="7"/>
      <c r="K289" s="7"/>
      <c r="L289" s="7">
        <v>0</v>
      </c>
      <c r="M289" s="7">
        <v>0</v>
      </c>
      <c r="N289" s="7">
        <v>148508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f>+G289-L289-M289-N289-O289-P289-Q289-R289-S289</f>
        <v>0</v>
      </c>
      <c r="U289" s="7">
        <v>0</v>
      </c>
      <c r="V289" s="7"/>
      <c r="W289" s="7"/>
    </row>
    <row r="290" spans="1:23" x14ac:dyDescent="0.25">
      <c r="A290" s="4" t="s">
        <v>355</v>
      </c>
      <c r="B290" s="5">
        <v>5775804</v>
      </c>
      <c r="C290" s="6">
        <v>43867</v>
      </c>
      <c r="D290" s="5">
        <v>2020</v>
      </c>
      <c r="E290" s="9">
        <v>43862</v>
      </c>
      <c r="F290" s="4" t="s">
        <v>88</v>
      </c>
      <c r="G290" s="7">
        <v>514590</v>
      </c>
      <c r="H290" s="5" t="s">
        <v>23</v>
      </c>
      <c r="I290" s="8" t="s">
        <v>8</v>
      </c>
      <c r="J290" s="7"/>
      <c r="K290" s="7"/>
      <c r="L290" s="7">
        <v>0</v>
      </c>
      <c r="M290" s="7">
        <v>0</v>
      </c>
      <c r="N290" s="7">
        <v>0</v>
      </c>
      <c r="O290" s="7">
        <v>0</v>
      </c>
      <c r="P290" s="7">
        <v>514590</v>
      </c>
      <c r="Q290" s="7">
        <v>0</v>
      </c>
      <c r="R290" s="7">
        <v>0</v>
      </c>
      <c r="S290" s="7">
        <v>0</v>
      </c>
      <c r="T290" s="7">
        <f>+G290-L290-M290-N290-O290-P290-Q290-R290-S290</f>
        <v>0</v>
      </c>
      <c r="U290" s="7">
        <v>0</v>
      </c>
      <c r="V290" s="7"/>
      <c r="W290" s="7"/>
    </row>
    <row r="291" spans="1:23" x14ac:dyDescent="0.25">
      <c r="A291" s="4" t="s">
        <v>367</v>
      </c>
      <c r="B291" s="5">
        <v>5786765</v>
      </c>
      <c r="C291" s="6">
        <v>43867</v>
      </c>
      <c r="D291" s="5">
        <v>2020</v>
      </c>
      <c r="E291" s="9">
        <v>43862</v>
      </c>
      <c r="F291" s="4" t="s">
        <v>107</v>
      </c>
      <c r="G291" s="7">
        <v>1051238</v>
      </c>
      <c r="H291" s="5" t="s">
        <v>23</v>
      </c>
      <c r="I291" s="8" t="s">
        <v>8</v>
      </c>
      <c r="J291" s="7"/>
      <c r="K291" s="7"/>
      <c r="L291" s="7">
        <v>0</v>
      </c>
      <c r="M291" s="7">
        <v>0</v>
      </c>
      <c r="N291" s="7">
        <v>0</v>
      </c>
      <c r="O291" s="7">
        <v>0</v>
      </c>
      <c r="P291" s="7">
        <v>1051238</v>
      </c>
      <c r="Q291" s="7">
        <v>0</v>
      </c>
      <c r="R291" s="7">
        <v>0</v>
      </c>
      <c r="S291" s="7">
        <v>0</v>
      </c>
      <c r="T291" s="7">
        <f>+G291-L291-M291-N291-O291-P291-Q291-R291-S291</f>
        <v>0</v>
      </c>
      <c r="U291" s="7">
        <v>0</v>
      </c>
      <c r="V291" s="7"/>
      <c r="W291" s="7"/>
    </row>
    <row r="292" spans="1:23" x14ac:dyDescent="0.25">
      <c r="A292" s="4" t="s">
        <v>368</v>
      </c>
      <c r="B292" s="5">
        <v>5647102</v>
      </c>
      <c r="C292" s="6">
        <v>43867</v>
      </c>
      <c r="D292" s="5">
        <v>2020</v>
      </c>
      <c r="E292" s="9">
        <v>43862</v>
      </c>
      <c r="F292" s="4" t="s">
        <v>369</v>
      </c>
      <c r="G292" s="7">
        <v>47755</v>
      </c>
      <c r="H292" s="5" t="s">
        <v>23</v>
      </c>
      <c r="I292" s="8" t="s">
        <v>8</v>
      </c>
      <c r="J292" s="7"/>
      <c r="K292" s="7"/>
      <c r="L292" s="7">
        <v>0</v>
      </c>
      <c r="M292" s="7">
        <v>0</v>
      </c>
      <c r="N292" s="7">
        <v>0</v>
      </c>
      <c r="O292" s="7">
        <v>0</v>
      </c>
      <c r="P292" s="7">
        <v>47755</v>
      </c>
      <c r="Q292" s="7">
        <v>0</v>
      </c>
      <c r="R292" s="7">
        <v>0</v>
      </c>
      <c r="S292" s="7">
        <v>0</v>
      </c>
      <c r="T292" s="7">
        <f>+G292-L292-M292-N292-O292-P292-Q292-R292-S292</f>
        <v>0</v>
      </c>
      <c r="U292" s="7">
        <v>0</v>
      </c>
      <c r="V292" s="7"/>
      <c r="W292" s="7"/>
    </row>
    <row r="293" spans="1:23" x14ac:dyDescent="0.25">
      <c r="A293" s="4" t="s">
        <v>376</v>
      </c>
      <c r="B293" s="5">
        <v>5786051</v>
      </c>
      <c r="C293" s="6">
        <v>43873</v>
      </c>
      <c r="D293" s="5">
        <v>2020</v>
      </c>
      <c r="E293" s="9">
        <v>43862</v>
      </c>
      <c r="F293" s="4" t="s">
        <v>258</v>
      </c>
      <c r="G293" s="7">
        <v>274400</v>
      </c>
      <c r="H293" s="5" t="s">
        <v>23</v>
      </c>
      <c r="I293" s="8" t="s">
        <v>8</v>
      </c>
      <c r="J293" s="7"/>
      <c r="K293" s="7"/>
      <c r="L293" s="7">
        <v>0</v>
      </c>
      <c r="M293" s="7">
        <v>0</v>
      </c>
      <c r="N293" s="7">
        <v>0</v>
      </c>
      <c r="O293" s="7">
        <v>0</v>
      </c>
      <c r="P293" s="7">
        <v>274400</v>
      </c>
      <c r="Q293" s="7">
        <v>0</v>
      </c>
      <c r="R293" s="7">
        <v>0</v>
      </c>
      <c r="S293" s="7">
        <v>0</v>
      </c>
      <c r="T293" s="7">
        <f>+G293-L293-M293-N293-O293-P293-Q293-R293-S293</f>
        <v>0</v>
      </c>
      <c r="U293" s="7">
        <v>0</v>
      </c>
      <c r="V293" s="7"/>
      <c r="W293" s="7"/>
    </row>
    <row r="294" spans="1:23" x14ac:dyDescent="0.25">
      <c r="A294" s="4" t="s">
        <v>378</v>
      </c>
      <c r="B294" s="5">
        <v>5789321</v>
      </c>
      <c r="C294" s="6">
        <v>43873</v>
      </c>
      <c r="D294" s="5">
        <v>2020</v>
      </c>
      <c r="E294" s="9">
        <v>43862</v>
      </c>
      <c r="F294" s="4" t="s">
        <v>337</v>
      </c>
      <c r="G294" s="7">
        <v>10331432</v>
      </c>
      <c r="H294" s="5" t="s">
        <v>16</v>
      </c>
      <c r="I294" s="8" t="s">
        <v>8</v>
      </c>
      <c r="J294" s="7"/>
      <c r="K294" s="7"/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10331432</v>
      </c>
      <c r="R294" s="7">
        <v>0</v>
      </c>
      <c r="S294" s="7">
        <v>0</v>
      </c>
      <c r="T294" s="7">
        <f>+G294-L294-M294-N294-O294-P294-Q294-R294-S294</f>
        <v>0</v>
      </c>
      <c r="U294" s="7">
        <v>0</v>
      </c>
      <c r="V294" s="7"/>
      <c r="W294" s="7"/>
    </row>
    <row r="295" spans="1:23" x14ac:dyDescent="0.25">
      <c r="A295" s="4" t="s">
        <v>380</v>
      </c>
      <c r="B295" s="5">
        <v>5791808</v>
      </c>
      <c r="C295" s="6">
        <v>43873</v>
      </c>
      <c r="D295" s="5">
        <v>2020</v>
      </c>
      <c r="E295" s="9">
        <v>43862</v>
      </c>
      <c r="F295" s="4" t="s">
        <v>142</v>
      </c>
      <c r="G295" s="7">
        <v>2046714</v>
      </c>
      <c r="H295" s="5" t="s">
        <v>23</v>
      </c>
      <c r="I295" s="8" t="s">
        <v>8</v>
      </c>
      <c r="J295" s="7"/>
      <c r="K295" s="7"/>
      <c r="L295" s="7">
        <v>0</v>
      </c>
      <c r="M295" s="7">
        <v>0</v>
      </c>
      <c r="N295" s="7">
        <v>0</v>
      </c>
      <c r="O295" s="7">
        <v>0</v>
      </c>
      <c r="P295" s="7">
        <v>2046714</v>
      </c>
      <c r="Q295" s="7">
        <v>0</v>
      </c>
      <c r="R295" s="7">
        <v>0</v>
      </c>
      <c r="S295" s="7">
        <v>0</v>
      </c>
      <c r="T295" s="7">
        <f>+G295-L295-M295-N295-O295-P295-Q295-R295-S295</f>
        <v>0</v>
      </c>
      <c r="U295" s="7">
        <v>0</v>
      </c>
      <c r="V295" s="7"/>
      <c r="W295" s="7"/>
    </row>
    <row r="296" spans="1:23" x14ac:dyDescent="0.25">
      <c r="A296" s="4" t="s">
        <v>383</v>
      </c>
      <c r="B296" s="5">
        <v>5795830</v>
      </c>
      <c r="C296" s="6">
        <v>43873</v>
      </c>
      <c r="D296" s="5">
        <v>2020</v>
      </c>
      <c r="E296" s="9">
        <v>43862</v>
      </c>
      <c r="F296" s="4" t="s">
        <v>88</v>
      </c>
      <c r="G296" s="7">
        <v>1145008</v>
      </c>
      <c r="H296" s="5" t="s">
        <v>23</v>
      </c>
      <c r="I296" s="8" t="s">
        <v>8</v>
      </c>
      <c r="J296" s="7"/>
      <c r="K296" s="7"/>
      <c r="L296" s="7">
        <v>0</v>
      </c>
      <c r="M296" s="7">
        <v>0</v>
      </c>
      <c r="N296" s="7">
        <v>0</v>
      </c>
      <c r="O296" s="7">
        <v>0</v>
      </c>
      <c r="P296" s="7">
        <v>1145008</v>
      </c>
      <c r="Q296" s="7">
        <v>0</v>
      </c>
      <c r="R296" s="7">
        <v>0</v>
      </c>
      <c r="S296" s="7">
        <v>0</v>
      </c>
      <c r="T296" s="7">
        <f>+G296-L296-M296-N296-O296-P296-Q296-R296-S296</f>
        <v>0</v>
      </c>
      <c r="U296" s="7">
        <v>0</v>
      </c>
      <c r="V296" s="7"/>
      <c r="W296" s="7"/>
    </row>
    <row r="297" spans="1:23" x14ac:dyDescent="0.25">
      <c r="A297" s="4" t="s">
        <v>387</v>
      </c>
      <c r="B297" s="5">
        <v>5803350</v>
      </c>
      <c r="C297" s="6">
        <v>43873</v>
      </c>
      <c r="D297" s="5">
        <v>2020</v>
      </c>
      <c r="E297" s="9">
        <v>43862</v>
      </c>
      <c r="F297" s="4" t="s">
        <v>319</v>
      </c>
      <c r="G297" s="7">
        <v>47755</v>
      </c>
      <c r="H297" s="5" t="s">
        <v>23</v>
      </c>
      <c r="I297" s="8" t="s">
        <v>8</v>
      </c>
      <c r="J297" s="7"/>
      <c r="K297" s="7"/>
      <c r="L297" s="7">
        <v>0</v>
      </c>
      <c r="M297" s="7">
        <v>0</v>
      </c>
      <c r="N297" s="7">
        <v>0</v>
      </c>
      <c r="O297" s="7">
        <v>0</v>
      </c>
      <c r="P297" s="7">
        <v>47755</v>
      </c>
      <c r="Q297" s="7">
        <v>0</v>
      </c>
      <c r="R297" s="7">
        <v>0</v>
      </c>
      <c r="S297" s="7">
        <v>0</v>
      </c>
      <c r="T297" s="7">
        <f>+G297-L297-M297-N297-O297-P297-Q297-R297-S297</f>
        <v>0</v>
      </c>
      <c r="U297" s="7">
        <v>0</v>
      </c>
      <c r="V297" s="7"/>
      <c r="W297" s="7"/>
    </row>
    <row r="298" spans="1:23" x14ac:dyDescent="0.25">
      <c r="A298" s="4" t="s">
        <v>388</v>
      </c>
      <c r="B298" s="5">
        <v>5803819</v>
      </c>
      <c r="C298" s="6">
        <v>43873</v>
      </c>
      <c r="D298" s="5">
        <v>2020</v>
      </c>
      <c r="E298" s="9">
        <v>43862</v>
      </c>
      <c r="F298" s="4" t="s">
        <v>389</v>
      </c>
      <c r="G298" s="7">
        <v>1773375</v>
      </c>
      <c r="H298" s="5" t="s">
        <v>16</v>
      </c>
      <c r="I298" s="8" t="s">
        <v>8</v>
      </c>
      <c r="J298" s="7"/>
      <c r="K298" s="7"/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1773375</v>
      </c>
      <c r="R298" s="7">
        <v>0</v>
      </c>
      <c r="S298" s="7">
        <v>0</v>
      </c>
      <c r="T298" s="7">
        <f>+G298-L298-M298-N298-O298-P298-Q298-R298-S298</f>
        <v>0</v>
      </c>
      <c r="U298" s="7">
        <v>0</v>
      </c>
      <c r="V298" s="7"/>
      <c r="W298" s="7"/>
    </row>
    <row r="299" spans="1:23" x14ac:dyDescent="0.25">
      <c r="A299" s="4" t="s">
        <v>395</v>
      </c>
      <c r="B299" s="5">
        <v>5811072</v>
      </c>
      <c r="C299" s="6">
        <v>43873</v>
      </c>
      <c r="D299" s="5">
        <v>2020</v>
      </c>
      <c r="E299" s="9">
        <v>43862</v>
      </c>
      <c r="F299" s="4" t="s">
        <v>258</v>
      </c>
      <c r="G299" s="7">
        <v>9170198</v>
      </c>
      <c r="H299" s="5" t="s">
        <v>23</v>
      </c>
      <c r="I299" s="8" t="s">
        <v>8</v>
      </c>
      <c r="J299" s="7"/>
      <c r="K299" s="7"/>
      <c r="L299" s="7">
        <v>0</v>
      </c>
      <c r="M299" s="7">
        <v>0</v>
      </c>
      <c r="N299" s="7">
        <v>0</v>
      </c>
      <c r="O299" s="7">
        <v>0</v>
      </c>
      <c r="P299" s="7">
        <v>9170198</v>
      </c>
      <c r="Q299" s="7">
        <v>0</v>
      </c>
      <c r="R299" s="7">
        <v>0</v>
      </c>
      <c r="S299" s="7">
        <v>0</v>
      </c>
      <c r="T299" s="7">
        <f>+G299-L299-M299-N299-O299-P299-Q299-R299-S299</f>
        <v>0</v>
      </c>
      <c r="U299" s="7">
        <v>0</v>
      </c>
      <c r="V299" s="7"/>
      <c r="W299" s="7"/>
    </row>
    <row r="300" spans="1:23" x14ac:dyDescent="0.25">
      <c r="A300" s="4" t="s">
        <v>400</v>
      </c>
      <c r="B300" s="5">
        <v>5795199</v>
      </c>
      <c r="C300" s="6">
        <v>43873</v>
      </c>
      <c r="D300" s="5">
        <v>2020</v>
      </c>
      <c r="E300" s="9">
        <v>43862</v>
      </c>
      <c r="F300" s="4" t="s">
        <v>401</v>
      </c>
      <c r="G300" s="7">
        <v>169042</v>
      </c>
      <c r="H300" s="5" t="s">
        <v>23</v>
      </c>
      <c r="I300" s="8" t="s">
        <v>8</v>
      </c>
      <c r="J300" s="7"/>
      <c r="K300" s="7"/>
      <c r="L300" s="7">
        <v>0</v>
      </c>
      <c r="M300" s="7">
        <v>0</v>
      </c>
      <c r="N300" s="7">
        <v>0</v>
      </c>
      <c r="O300" s="7">
        <v>0</v>
      </c>
      <c r="P300" s="7">
        <v>169042</v>
      </c>
      <c r="Q300" s="7">
        <v>0</v>
      </c>
      <c r="R300" s="7">
        <v>0</v>
      </c>
      <c r="S300" s="7">
        <v>0</v>
      </c>
      <c r="T300" s="7">
        <f>+G300-L300-M300-N300-O300-P300-Q300-R300-S300</f>
        <v>0</v>
      </c>
      <c r="U300" s="7">
        <v>0</v>
      </c>
      <c r="V300" s="7"/>
      <c r="W300" s="7"/>
    </row>
    <row r="301" spans="1:23" x14ac:dyDescent="0.25">
      <c r="A301" s="4" t="s">
        <v>402</v>
      </c>
      <c r="B301" s="5">
        <v>5799562</v>
      </c>
      <c r="C301" s="6">
        <v>43873</v>
      </c>
      <c r="D301" s="5">
        <v>2020</v>
      </c>
      <c r="E301" s="9">
        <v>43862</v>
      </c>
      <c r="F301" s="4" t="s">
        <v>403</v>
      </c>
      <c r="G301" s="7">
        <v>14674941</v>
      </c>
      <c r="H301" s="5" t="s">
        <v>23</v>
      </c>
      <c r="I301" s="8" t="s">
        <v>8</v>
      </c>
      <c r="J301" s="7"/>
      <c r="K301" s="7"/>
      <c r="L301" s="7">
        <v>0</v>
      </c>
      <c r="M301" s="7">
        <v>0</v>
      </c>
      <c r="N301" s="7">
        <v>0</v>
      </c>
      <c r="O301" s="7">
        <v>0</v>
      </c>
      <c r="P301" s="7">
        <v>14674941</v>
      </c>
      <c r="Q301" s="7">
        <v>0</v>
      </c>
      <c r="R301" s="7">
        <v>0</v>
      </c>
      <c r="S301" s="7">
        <v>0</v>
      </c>
      <c r="T301" s="7">
        <f>+G301-L301-M301-N301-O301-P301-Q301-R301-S301</f>
        <v>0</v>
      </c>
      <c r="U301" s="7">
        <v>0</v>
      </c>
      <c r="V301" s="7"/>
      <c r="W301" s="7"/>
    </row>
    <row r="302" spans="1:23" x14ac:dyDescent="0.25">
      <c r="A302" s="4" t="s">
        <v>424</v>
      </c>
      <c r="B302" s="5">
        <v>5793044</v>
      </c>
      <c r="C302" s="6">
        <v>43900</v>
      </c>
      <c r="D302" s="5">
        <v>2020</v>
      </c>
      <c r="E302" s="9">
        <v>43891</v>
      </c>
      <c r="F302" s="4" t="s">
        <v>258</v>
      </c>
      <c r="G302" s="7">
        <v>54784</v>
      </c>
      <c r="H302" s="5" t="s">
        <v>16</v>
      </c>
      <c r="I302" s="8" t="s">
        <v>7</v>
      </c>
      <c r="J302" s="7"/>
      <c r="K302" s="7"/>
      <c r="L302" s="7">
        <v>0</v>
      </c>
      <c r="M302" s="7">
        <v>0</v>
      </c>
      <c r="N302" s="7">
        <v>54784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f>+G302-L302-M302-N302-O302-P302-Q302-R302-S302</f>
        <v>0</v>
      </c>
      <c r="U302" s="7">
        <v>0</v>
      </c>
      <c r="V302" s="7"/>
      <c r="W302" s="7"/>
    </row>
    <row r="303" spans="1:23" x14ac:dyDescent="0.25">
      <c r="A303" s="4" t="s">
        <v>427</v>
      </c>
      <c r="B303" s="5">
        <v>5796780</v>
      </c>
      <c r="C303" s="6">
        <v>43900</v>
      </c>
      <c r="D303" s="5">
        <v>2020</v>
      </c>
      <c r="E303" s="9">
        <v>43891</v>
      </c>
      <c r="F303" s="4" t="s">
        <v>258</v>
      </c>
      <c r="G303" s="7">
        <v>54784</v>
      </c>
      <c r="H303" s="5" t="s">
        <v>16</v>
      </c>
      <c r="I303" s="8" t="s">
        <v>7</v>
      </c>
      <c r="J303" s="7"/>
      <c r="K303" s="7"/>
      <c r="L303" s="7">
        <v>0</v>
      </c>
      <c r="M303" s="7">
        <v>0</v>
      </c>
      <c r="N303" s="7">
        <v>54784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f>+G303-L303-M303-N303-O303-P303-Q303-R303-S303</f>
        <v>0</v>
      </c>
      <c r="U303" s="7">
        <v>0</v>
      </c>
      <c r="V303" s="7"/>
      <c r="W303" s="7"/>
    </row>
    <row r="304" spans="1:23" x14ac:dyDescent="0.25">
      <c r="A304" s="4" t="s">
        <v>460</v>
      </c>
      <c r="B304" s="5">
        <v>5830318</v>
      </c>
      <c r="C304" s="6">
        <v>43900</v>
      </c>
      <c r="D304" s="5">
        <v>2020</v>
      </c>
      <c r="E304" s="9">
        <v>43891</v>
      </c>
      <c r="F304" s="4" t="s">
        <v>258</v>
      </c>
      <c r="G304" s="7">
        <v>54784</v>
      </c>
      <c r="H304" s="5" t="s">
        <v>16</v>
      </c>
      <c r="I304" s="8" t="s">
        <v>7</v>
      </c>
      <c r="J304" s="7"/>
      <c r="K304" s="7"/>
      <c r="L304" s="7">
        <v>0</v>
      </c>
      <c r="M304" s="7">
        <v>0</v>
      </c>
      <c r="N304" s="7">
        <v>54784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f>+G304-L304-M304-N304-O304-P304-Q304-R304-S304</f>
        <v>0</v>
      </c>
      <c r="U304" s="7">
        <v>0</v>
      </c>
      <c r="V304" s="7"/>
      <c r="W304" s="7"/>
    </row>
    <row r="305" spans="1:23" x14ac:dyDescent="0.25">
      <c r="A305" s="4" t="s">
        <v>536</v>
      </c>
      <c r="B305" s="5">
        <v>5868762</v>
      </c>
      <c r="C305" s="6">
        <v>43902</v>
      </c>
      <c r="D305" s="5">
        <v>2020</v>
      </c>
      <c r="E305" s="9">
        <v>43891</v>
      </c>
      <c r="F305" s="4" t="s">
        <v>258</v>
      </c>
      <c r="G305" s="7">
        <v>12768312</v>
      </c>
      <c r="H305" s="5" t="s">
        <v>16</v>
      </c>
      <c r="I305" s="8" t="s">
        <v>7</v>
      </c>
      <c r="J305" s="7"/>
      <c r="K305" s="7"/>
      <c r="L305" s="7">
        <v>0</v>
      </c>
      <c r="M305" s="7">
        <v>0</v>
      </c>
      <c r="N305" s="7">
        <v>12768312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f>+G305-L305-M305-N305-O305-P305-Q305-R305-S305</f>
        <v>0</v>
      </c>
      <c r="U305" s="7">
        <v>0</v>
      </c>
      <c r="V305" s="7"/>
      <c r="W305" s="7"/>
    </row>
    <row r="306" spans="1:23" x14ac:dyDescent="0.25">
      <c r="A306" s="4" t="s">
        <v>645</v>
      </c>
      <c r="B306" s="5">
        <v>5888734</v>
      </c>
      <c r="C306" s="6">
        <v>43965</v>
      </c>
      <c r="D306" s="5">
        <v>2020</v>
      </c>
      <c r="E306" s="9">
        <v>43952</v>
      </c>
      <c r="F306" s="4" t="s">
        <v>646</v>
      </c>
      <c r="G306" s="7">
        <v>1083938</v>
      </c>
      <c r="H306" s="5" t="s">
        <v>16</v>
      </c>
      <c r="I306" s="8" t="s">
        <v>5</v>
      </c>
      <c r="J306" s="7"/>
      <c r="K306" s="7"/>
      <c r="L306" s="7">
        <v>1083938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f>+G306-L306-M306-N306-O306-P306-Q306-R306-S306</f>
        <v>0</v>
      </c>
      <c r="U306" s="7">
        <v>0</v>
      </c>
      <c r="V306" s="7"/>
      <c r="W306" s="7"/>
    </row>
    <row r="307" spans="1:23" x14ac:dyDescent="0.25">
      <c r="A307" s="4" t="s">
        <v>663</v>
      </c>
      <c r="B307" s="5">
        <v>5896998</v>
      </c>
      <c r="C307" s="6">
        <v>43965</v>
      </c>
      <c r="D307" s="5">
        <v>2020</v>
      </c>
      <c r="E307" s="9">
        <v>43952</v>
      </c>
      <c r="F307" s="4" t="s">
        <v>371</v>
      </c>
      <c r="G307" s="7">
        <v>50620</v>
      </c>
      <c r="H307" s="5" t="s">
        <v>16</v>
      </c>
      <c r="I307" s="8" t="s">
        <v>5</v>
      </c>
      <c r="J307" s="7"/>
      <c r="K307" s="7"/>
      <c r="L307" s="7">
        <v>50620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f>+G307-L307-M307-N307-O307-P307-Q307-R307-S307</f>
        <v>0</v>
      </c>
      <c r="U307" s="7">
        <v>0</v>
      </c>
      <c r="V307" s="7"/>
      <c r="W307" s="7"/>
    </row>
    <row r="308" spans="1:23" x14ac:dyDescent="0.25">
      <c r="A308" s="4" t="s">
        <v>231</v>
      </c>
      <c r="B308" s="5">
        <v>5609407</v>
      </c>
      <c r="C308" s="6">
        <v>43788</v>
      </c>
      <c r="D308" s="5">
        <v>2019</v>
      </c>
      <c r="E308" s="5" t="s">
        <v>744</v>
      </c>
      <c r="F308" s="4" t="s">
        <v>232</v>
      </c>
      <c r="G308" s="7">
        <v>2000</v>
      </c>
      <c r="H308" s="5" t="s">
        <v>23</v>
      </c>
      <c r="I308" s="8" t="s">
        <v>9</v>
      </c>
      <c r="J308" s="7"/>
      <c r="K308" s="7"/>
      <c r="L308" s="7">
        <v>0</v>
      </c>
      <c r="M308" s="7">
        <v>2000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f>+G308-L308-M308-N308-O308-P308-Q308-R308-S308</f>
        <v>0</v>
      </c>
      <c r="U308" s="7" t="s">
        <v>764</v>
      </c>
      <c r="V308" s="7"/>
      <c r="W308" s="7"/>
    </row>
    <row r="309" spans="1:23" x14ac:dyDescent="0.25">
      <c r="A309" s="4" t="s">
        <v>516</v>
      </c>
      <c r="B309" s="5">
        <v>5861386</v>
      </c>
      <c r="C309" s="6">
        <v>43900</v>
      </c>
      <c r="D309" s="5">
        <v>2020</v>
      </c>
      <c r="E309" s="9">
        <v>43891</v>
      </c>
      <c r="F309" s="4" t="s">
        <v>517</v>
      </c>
      <c r="G309" s="7">
        <v>3400</v>
      </c>
      <c r="H309" s="5" t="s">
        <v>16</v>
      </c>
      <c r="I309" s="8" t="s">
        <v>7</v>
      </c>
      <c r="J309" s="7"/>
      <c r="K309" s="7"/>
      <c r="L309" s="7">
        <v>0</v>
      </c>
      <c r="M309" s="7">
        <v>3400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f>+G309-L309-M309-N309-O309-P309-Q309-R309-S309</f>
        <v>0</v>
      </c>
      <c r="U309" s="7" t="s">
        <v>802</v>
      </c>
      <c r="V309" s="7"/>
      <c r="W309" s="7"/>
    </row>
    <row r="310" spans="1:23" x14ac:dyDescent="0.25">
      <c r="A310" s="4" t="s">
        <v>508</v>
      </c>
      <c r="B310" s="5">
        <v>5843968</v>
      </c>
      <c r="C310" s="6">
        <v>43900</v>
      </c>
      <c r="D310" s="5">
        <v>2020</v>
      </c>
      <c r="E310" s="9">
        <v>43891</v>
      </c>
      <c r="F310" s="4" t="s">
        <v>509</v>
      </c>
      <c r="G310" s="7">
        <v>8184</v>
      </c>
      <c r="H310" s="5" t="s">
        <v>16</v>
      </c>
      <c r="I310" s="8" t="s">
        <v>7</v>
      </c>
      <c r="J310" s="7"/>
      <c r="K310" s="7"/>
      <c r="L310" s="7">
        <v>0</v>
      </c>
      <c r="M310" s="7">
        <v>3400</v>
      </c>
      <c r="N310" s="7">
        <v>4784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f>+G310-L310-M310-N310-O310-P310-Q310-R310-S310</f>
        <v>0</v>
      </c>
      <c r="U310" s="7" t="s">
        <v>803</v>
      </c>
      <c r="V310" s="7"/>
      <c r="W310" s="7"/>
    </row>
    <row r="311" spans="1:23" x14ac:dyDescent="0.25">
      <c r="A311" s="4" t="s">
        <v>503</v>
      </c>
      <c r="B311" s="5">
        <v>5828162</v>
      </c>
      <c r="C311" s="6">
        <v>43900</v>
      </c>
      <c r="D311" s="5">
        <v>2020</v>
      </c>
      <c r="E311" s="9">
        <v>43891</v>
      </c>
      <c r="F311" s="4" t="s">
        <v>408</v>
      </c>
      <c r="G311" s="7">
        <v>3400</v>
      </c>
      <c r="H311" s="5" t="s">
        <v>16</v>
      </c>
      <c r="I311" s="8" t="s">
        <v>7</v>
      </c>
      <c r="J311" s="7"/>
      <c r="K311" s="7"/>
      <c r="L311" s="7">
        <v>0</v>
      </c>
      <c r="M311" s="7">
        <v>3400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f>+G311-L311-M311-N311-O311-P311-Q311-R311-S311</f>
        <v>0</v>
      </c>
      <c r="U311" s="7" t="s">
        <v>802</v>
      </c>
      <c r="V311" s="7"/>
      <c r="W311" s="7"/>
    </row>
    <row r="312" spans="1:23" x14ac:dyDescent="0.25">
      <c r="A312" s="4" t="s">
        <v>17</v>
      </c>
      <c r="B312" s="5">
        <v>4772271</v>
      </c>
      <c r="C312" s="6">
        <v>43242</v>
      </c>
      <c r="D312" s="5">
        <v>2018</v>
      </c>
      <c r="E312" s="5" t="s">
        <v>744</v>
      </c>
      <c r="F312" s="4" t="s">
        <v>18</v>
      </c>
      <c r="G312" s="7">
        <v>7729</v>
      </c>
      <c r="H312" s="5" t="s">
        <v>16</v>
      </c>
      <c r="I312" s="8" t="s">
        <v>10</v>
      </c>
      <c r="J312" s="7"/>
      <c r="K312" s="7"/>
      <c r="L312" s="7">
        <v>0</v>
      </c>
      <c r="M312" s="7">
        <v>7729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f>+G312-L312-M312-N312-O312-P312-Q312-R312-S312</f>
        <v>0</v>
      </c>
      <c r="U312" s="7" t="s">
        <v>805</v>
      </c>
      <c r="V312" s="7"/>
      <c r="W312" s="7"/>
    </row>
    <row r="313" spans="1:23" x14ac:dyDescent="0.25">
      <c r="A313" s="4" t="s">
        <v>54</v>
      </c>
      <c r="B313" s="5">
        <v>5285758</v>
      </c>
      <c r="C313" s="6">
        <v>43544</v>
      </c>
      <c r="D313" s="5">
        <v>2019</v>
      </c>
      <c r="E313" s="5" t="s">
        <v>744</v>
      </c>
      <c r="F313" s="4" t="s">
        <v>55</v>
      </c>
      <c r="G313" s="7">
        <v>257060</v>
      </c>
      <c r="H313" s="5" t="s">
        <v>16</v>
      </c>
      <c r="I313" s="8" t="s">
        <v>10</v>
      </c>
      <c r="J313" s="7"/>
      <c r="K313" s="7"/>
      <c r="L313" s="7">
        <v>0</v>
      </c>
      <c r="M313" s="7">
        <v>257060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f>+G313-L313-M313-N313-O313-P313-Q313-R313-S313</f>
        <v>0</v>
      </c>
      <c r="U313" s="7" t="s">
        <v>808</v>
      </c>
      <c r="V313" s="7"/>
      <c r="W313" s="7"/>
    </row>
    <row r="314" spans="1:23" x14ac:dyDescent="0.25">
      <c r="A314" s="4" t="s">
        <v>501</v>
      </c>
      <c r="B314" s="5">
        <v>5823611</v>
      </c>
      <c r="C314" s="6">
        <v>43900</v>
      </c>
      <c r="D314" s="5">
        <v>2020</v>
      </c>
      <c r="E314" s="9">
        <v>43891</v>
      </c>
      <c r="F314" s="4" t="s">
        <v>502</v>
      </c>
      <c r="G314" s="7">
        <v>135701</v>
      </c>
      <c r="H314" s="5" t="s">
        <v>16</v>
      </c>
      <c r="I314" s="8" t="s">
        <v>7</v>
      </c>
      <c r="J314" s="7"/>
      <c r="K314" s="7"/>
      <c r="L314" s="7">
        <v>0</v>
      </c>
      <c r="M314" s="7">
        <v>119498</v>
      </c>
      <c r="N314" s="7">
        <v>16203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f>+G314-L314-M314-N314-O314-P314-Q314-R314-S314</f>
        <v>0</v>
      </c>
      <c r="U314" s="7" t="s">
        <v>799</v>
      </c>
      <c r="V314" s="7"/>
      <c r="W314" s="7"/>
    </row>
    <row r="315" spans="1:23" x14ac:dyDescent="0.25">
      <c r="A315" s="4" t="s">
        <v>512</v>
      </c>
      <c r="B315" s="5">
        <v>5848156</v>
      </c>
      <c r="C315" s="6">
        <v>43900</v>
      </c>
      <c r="D315" s="5">
        <v>2020</v>
      </c>
      <c r="E315" s="9">
        <v>43891</v>
      </c>
      <c r="F315" s="4" t="s">
        <v>513</v>
      </c>
      <c r="G315" s="7">
        <v>137552</v>
      </c>
      <c r="H315" s="5" t="s">
        <v>16</v>
      </c>
      <c r="I315" s="8" t="s">
        <v>7</v>
      </c>
      <c r="J315" s="7"/>
      <c r="K315" s="7"/>
      <c r="L315" s="7">
        <v>0</v>
      </c>
      <c r="M315" s="7">
        <v>112480</v>
      </c>
      <c r="N315" s="7">
        <v>25072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f>+G315-L315-M315-N315-O315-P315-Q315-R315-S315</f>
        <v>0</v>
      </c>
      <c r="U315" s="7" t="s">
        <v>799</v>
      </c>
      <c r="V315" s="7"/>
      <c r="W315" s="7"/>
    </row>
    <row r="316" spans="1:23" x14ac:dyDescent="0.25">
      <c r="A316" s="4" t="s">
        <v>26</v>
      </c>
      <c r="B316" s="5">
        <v>5267335</v>
      </c>
      <c r="C316" s="6">
        <v>43537</v>
      </c>
      <c r="D316" s="5">
        <v>2019</v>
      </c>
      <c r="E316" s="5" t="s">
        <v>744</v>
      </c>
      <c r="F316" s="4" t="s">
        <v>27</v>
      </c>
      <c r="G316" s="7">
        <v>138480</v>
      </c>
      <c r="H316" s="5" t="s">
        <v>23</v>
      </c>
      <c r="I316" s="8" t="s">
        <v>10</v>
      </c>
      <c r="J316" s="7"/>
      <c r="K316" s="7"/>
      <c r="L316" s="7">
        <v>0</v>
      </c>
      <c r="M316" s="7">
        <v>0</v>
      </c>
      <c r="N316" s="7">
        <v>0</v>
      </c>
      <c r="O316" s="7">
        <v>138480</v>
      </c>
      <c r="P316" s="7">
        <v>0</v>
      </c>
      <c r="Q316" s="7">
        <v>0</v>
      </c>
      <c r="R316" s="7">
        <v>0</v>
      </c>
      <c r="S316" s="7">
        <v>0</v>
      </c>
      <c r="T316" s="7">
        <f>+G316-L316-M316-N316-O316-P316-Q316-R316-S316</f>
        <v>0</v>
      </c>
      <c r="U316" s="7">
        <v>0</v>
      </c>
      <c r="V316" s="7"/>
      <c r="W316" s="7"/>
    </row>
    <row r="317" spans="1:23" x14ac:dyDescent="0.25">
      <c r="A317" s="4" t="s">
        <v>504</v>
      </c>
      <c r="B317" s="5">
        <v>5840974</v>
      </c>
      <c r="C317" s="6">
        <v>43900</v>
      </c>
      <c r="D317" s="5">
        <v>2020</v>
      </c>
      <c r="E317" s="9">
        <v>43891</v>
      </c>
      <c r="F317" s="4" t="s">
        <v>505</v>
      </c>
      <c r="G317" s="7">
        <v>154672</v>
      </c>
      <c r="H317" s="5" t="s">
        <v>16</v>
      </c>
      <c r="I317" s="8" t="s">
        <v>7</v>
      </c>
      <c r="J317" s="7"/>
      <c r="K317" s="7"/>
      <c r="L317" s="7">
        <v>0</v>
      </c>
      <c r="M317" s="7">
        <v>140687</v>
      </c>
      <c r="N317" s="7">
        <v>13985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f>+G317-L317-M317-N317-O317-P317-Q317-R317-S317</f>
        <v>0</v>
      </c>
      <c r="U317" s="7" t="s">
        <v>799</v>
      </c>
      <c r="V317" s="7"/>
      <c r="W317" s="7"/>
    </row>
    <row r="318" spans="1:23" x14ac:dyDescent="0.25">
      <c r="A318" s="4" t="s">
        <v>91</v>
      </c>
      <c r="B318" s="5">
        <v>5417741</v>
      </c>
      <c r="C318" s="6">
        <v>43634</v>
      </c>
      <c r="D318" s="5">
        <v>2019</v>
      </c>
      <c r="E318" s="5" t="s">
        <v>744</v>
      </c>
      <c r="F318" s="4" t="s">
        <v>92</v>
      </c>
      <c r="G318" s="7">
        <v>3572214</v>
      </c>
      <c r="H318" s="5" t="s">
        <v>16</v>
      </c>
      <c r="I318" s="8" t="s">
        <v>9</v>
      </c>
      <c r="J318" s="7"/>
      <c r="K318" s="7"/>
      <c r="L318" s="7">
        <v>0</v>
      </c>
      <c r="M318" s="7">
        <v>3572214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f>+G318-L318-M318-N318-O318-P318-Q318-R318-S318</f>
        <v>0</v>
      </c>
      <c r="U318" s="7" t="s">
        <v>809</v>
      </c>
      <c r="V318" s="7"/>
      <c r="W318" s="7"/>
    </row>
    <row r="319" spans="1:23" x14ac:dyDescent="0.25">
      <c r="A319" s="4" t="s">
        <v>514</v>
      </c>
      <c r="B319" s="5">
        <v>5848927</v>
      </c>
      <c r="C319" s="6">
        <v>43900</v>
      </c>
      <c r="D319" s="5">
        <v>2020</v>
      </c>
      <c r="E319" s="9">
        <v>43891</v>
      </c>
      <c r="F319" s="4" t="s">
        <v>515</v>
      </c>
      <c r="G319" s="7">
        <v>8034649</v>
      </c>
      <c r="H319" s="5" t="s">
        <v>16</v>
      </c>
      <c r="I319" s="8" t="s">
        <v>7</v>
      </c>
      <c r="J319" s="7"/>
      <c r="K319" s="7"/>
      <c r="L319" s="7">
        <v>5999128</v>
      </c>
      <c r="M319" s="7">
        <v>0</v>
      </c>
      <c r="N319" s="7">
        <v>2035521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f>+G319-L319-M319-N319-O319-P319-Q319-R319-S319</f>
        <v>0</v>
      </c>
      <c r="U319" s="7" t="s">
        <v>799</v>
      </c>
      <c r="V319" s="7"/>
      <c r="W319" s="7"/>
    </row>
    <row r="320" spans="1:23" x14ac:dyDescent="0.25">
      <c r="A320" s="4" t="s">
        <v>414</v>
      </c>
      <c r="B320" s="5">
        <v>5823073</v>
      </c>
      <c r="C320" s="6">
        <v>43896</v>
      </c>
      <c r="D320" s="5">
        <v>2020</v>
      </c>
      <c r="E320" s="9">
        <v>43891</v>
      </c>
      <c r="F320" s="4" t="s">
        <v>192</v>
      </c>
      <c r="G320" s="7">
        <v>15660163</v>
      </c>
      <c r="H320" s="5" t="s">
        <v>16</v>
      </c>
      <c r="I320" s="8" t="s">
        <v>7</v>
      </c>
      <c r="J320" s="7"/>
      <c r="K320" s="7"/>
      <c r="L320" s="7">
        <v>11850713</v>
      </c>
      <c r="M320" s="7">
        <v>0</v>
      </c>
      <c r="N320" s="7">
        <v>3809450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f>+G320-L320-M320-N320-O320-P320-Q320-R320-S320</f>
        <v>0</v>
      </c>
      <c r="U320" s="7" t="s">
        <v>810</v>
      </c>
      <c r="V320" s="7"/>
      <c r="W320" s="7"/>
    </row>
    <row r="321" spans="1:23" x14ac:dyDescent="0.25">
      <c r="A321" s="4" t="s">
        <v>519</v>
      </c>
      <c r="B321" s="5">
        <v>5755507</v>
      </c>
      <c r="C321" s="6">
        <v>43900</v>
      </c>
      <c r="D321" s="5">
        <v>2020</v>
      </c>
      <c r="E321" s="9">
        <v>43891</v>
      </c>
      <c r="F321" s="4" t="s">
        <v>520</v>
      </c>
      <c r="G321" s="7">
        <v>15638</v>
      </c>
      <c r="H321" s="5" t="s">
        <v>16</v>
      </c>
      <c r="I321" s="8" t="s">
        <v>7</v>
      </c>
      <c r="J321" s="7"/>
      <c r="K321" s="7"/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15638</v>
      </c>
      <c r="R321" s="7">
        <v>0</v>
      </c>
      <c r="S321" s="7">
        <v>0</v>
      </c>
      <c r="T321" s="7">
        <f>+G321-L321-M321-N321-O321-P321-Q321-R321-S321</f>
        <v>0</v>
      </c>
      <c r="U321" s="7">
        <v>0</v>
      </c>
      <c r="V321" s="7"/>
      <c r="W321" s="7"/>
    </row>
    <row r="322" spans="1:23" x14ac:dyDescent="0.25">
      <c r="A322" s="4" t="s">
        <v>742</v>
      </c>
      <c r="B322" s="5">
        <v>5587542</v>
      </c>
      <c r="C322" s="6">
        <v>43965</v>
      </c>
      <c r="D322" s="5">
        <v>2020</v>
      </c>
      <c r="E322" s="9">
        <v>43952</v>
      </c>
      <c r="F322" s="4" t="s">
        <v>319</v>
      </c>
      <c r="G322" s="7">
        <v>15638</v>
      </c>
      <c r="H322" s="5" t="s">
        <v>16</v>
      </c>
      <c r="I322" s="8" t="s">
        <v>5</v>
      </c>
      <c r="J322" s="7"/>
      <c r="K322" s="7"/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15638</v>
      </c>
      <c r="R322" s="7">
        <v>0</v>
      </c>
      <c r="S322" s="7">
        <v>0</v>
      </c>
      <c r="T322" s="7">
        <f>+G322-L322-M322-N322-O322-P322-Q322-R322-S322</f>
        <v>0</v>
      </c>
      <c r="U322" s="7">
        <v>0</v>
      </c>
      <c r="V322" s="7"/>
      <c r="W322" s="7"/>
    </row>
    <row r="323" spans="1:23" x14ac:dyDescent="0.25">
      <c r="A323" s="4" t="s">
        <v>603</v>
      </c>
      <c r="B323" s="5">
        <v>5872647</v>
      </c>
      <c r="C323" s="6">
        <v>43965</v>
      </c>
      <c r="D323" s="5">
        <v>2020</v>
      </c>
      <c r="E323" s="9">
        <v>43952</v>
      </c>
      <c r="F323" s="4" t="s">
        <v>348</v>
      </c>
      <c r="G323" s="7">
        <v>16784</v>
      </c>
      <c r="H323" s="5" t="s">
        <v>16</v>
      </c>
      <c r="I323" s="8" t="s">
        <v>5</v>
      </c>
      <c r="J323" s="7"/>
      <c r="K323" s="7"/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16784</v>
      </c>
      <c r="R323" s="7">
        <v>0</v>
      </c>
      <c r="S323" s="7">
        <v>0</v>
      </c>
      <c r="T323" s="7">
        <f>+G323-L323-M323-N323-O323-P323-Q323-R323-S323</f>
        <v>0</v>
      </c>
      <c r="U323" s="7">
        <v>0</v>
      </c>
      <c r="V323" s="7"/>
      <c r="W323" s="7"/>
    </row>
    <row r="324" spans="1:23" x14ac:dyDescent="0.25">
      <c r="A324" s="4" t="s">
        <v>733</v>
      </c>
      <c r="B324" s="5">
        <v>5885582</v>
      </c>
      <c r="C324" s="6">
        <v>43965</v>
      </c>
      <c r="D324" s="5">
        <v>2020</v>
      </c>
      <c r="E324" s="9">
        <v>43952</v>
      </c>
      <c r="F324" s="4" t="s">
        <v>358</v>
      </c>
      <c r="G324" s="7">
        <v>20800</v>
      </c>
      <c r="H324" s="5" t="s">
        <v>16</v>
      </c>
      <c r="I324" s="8" t="s">
        <v>5</v>
      </c>
      <c r="J324" s="7"/>
      <c r="K324" s="7"/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20800</v>
      </c>
      <c r="R324" s="7">
        <v>0</v>
      </c>
      <c r="S324" s="7">
        <v>0</v>
      </c>
      <c r="T324" s="7">
        <f>+G324-L324-M324-N324-O324-P324-Q324-R324-S324</f>
        <v>0</v>
      </c>
      <c r="U324" s="7">
        <v>0</v>
      </c>
      <c r="V324" s="7"/>
      <c r="W324" s="7"/>
    </row>
    <row r="325" spans="1:23" x14ac:dyDescent="0.25">
      <c r="A325" s="4" t="s">
        <v>551</v>
      </c>
      <c r="B325" s="5">
        <v>5754117</v>
      </c>
      <c r="C325" s="6">
        <v>43965</v>
      </c>
      <c r="D325" s="5">
        <v>2020</v>
      </c>
      <c r="E325" s="9">
        <v>43952</v>
      </c>
      <c r="F325" s="4" t="s">
        <v>235</v>
      </c>
      <c r="G325" s="7">
        <v>24015</v>
      </c>
      <c r="H325" s="5" t="s">
        <v>16</v>
      </c>
      <c r="I325" s="8" t="s">
        <v>5</v>
      </c>
      <c r="J325" s="7"/>
      <c r="K325" s="7"/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24015</v>
      </c>
      <c r="R325" s="7">
        <v>0</v>
      </c>
      <c r="S325" s="7">
        <v>0</v>
      </c>
      <c r="T325" s="7">
        <f>+G325-L325-M325-N325-O325-P325-Q325-R325-S325</f>
        <v>0</v>
      </c>
      <c r="U325" s="7">
        <v>0</v>
      </c>
      <c r="V325" s="7"/>
      <c r="W325" s="7"/>
    </row>
    <row r="326" spans="1:23" x14ac:dyDescent="0.25">
      <c r="A326" s="4" t="s">
        <v>556</v>
      </c>
      <c r="B326" s="5">
        <v>5776656</v>
      </c>
      <c r="C326" s="6">
        <v>43965</v>
      </c>
      <c r="D326" s="5">
        <v>2020</v>
      </c>
      <c r="E326" s="9">
        <v>43952</v>
      </c>
      <c r="F326" s="4" t="s">
        <v>358</v>
      </c>
      <c r="G326" s="7">
        <v>26284</v>
      </c>
      <c r="H326" s="5" t="s">
        <v>16</v>
      </c>
      <c r="I326" s="8" t="s">
        <v>5</v>
      </c>
      <c r="J326" s="7"/>
      <c r="K326" s="7"/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26284</v>
      </c>
      <c r="R326" s="7">
        <v>0</v>
      </c>
      <c r="S326" s="7">
        <v>0</v>
      </c>
      <c r="T326" s="7">
        <f>+G326-L326-M326-N326-O326-P326-Q326-R326-S326</f>
        <v>0</v>
      </c>
      <c r="U326" s="7">
        <v>0</v>
      </c>
      <c r="V326" s="7"/>
      <c r="W326" s="7"/>
    </row>
    <row r="327" spans="1:23" x14ac:dyDescent="0.25">
      <c r="A327" s="4" t="s">
        <v>458</v>
      </c>
      <c r="B327" s="5">
        <v>5829203</v>
      </c>
      <c r="C327" s="6">
        <v>43900</v>
      </c>
      <c r="D327" s="5">
        <v>2020</v>
      </c>
      <c r="E327" s="9">
        <v>43891</v>
      </c>
      <c r="F327" s="4" t="s">
        <v>441</v>
      </c>
      <c r="G327" s="7">
        <v>27550</v>
      </c>
      <c r="H327" s="5" t="s">
        <v>23</v>
      </c>
      <c r="I327" s="8" t="s">
        <v>7</v>
      </c>
      <c r="J327" s="7"/>
      <c r="K327" s="7"/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27550</v>
      </c>
      <c r="R327" s="7">
        <v>0</v>
      </c>
      <c r="S327" s="7">
        <v>0</v>
      </c>
      <c r="T327" s="7">
        <f>+G327-L327-M327-N327-O327-P327-Q327-R327-S327</f>
        <v>0</v>
      </c>
      <c r="U327" s="7">
        <v>0</v>
      </c>
      <c r="V327" s="7"/>
      <c r="W327" s="7"/>
    </row>
    <row r="328" spans="1:23" x14ac:dyDescent="0.25">
      <c r="A328" s="4" t="s">
        <v>585</v>
      </c>
      <c r="B328" s="5">
        <v>5866556</v>
      </c>
      <c r="C328" s="6">
        <v>43965</v>
      </c>
      <c r="D328" s="5">
        <v>2020</v>
      </c>
      <c r="E328" s="9">
        <v>43952</v>
      </c>
      <c r="F328" s="4" t="s">
        <v>192</v>
      </c>
      <c r="G328" s="7">
        <v>27550</v>
      </c>
      <c r="H328" s="5" t="s">
        <v>16</v>
      </c>
      <c r="I328" s="8" t="s">
        <v>5</v>
      </c>
      <c r="J328" s="7"/>
      <c r="K328" s="7"/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27550</v>
      </c>
      <c r="R328" s="7">
        <v>0</v>
      </c>
      <c r="S328" s="7">
        <v>0</v>
      </c>
      <c r="T328" s="7">
        <f>+G328-L328-M328-N328-O328-P328-Q328-R328-S328</f>
        <v>0</v>
      </c>
      <c r="U328" s="7">
        <v>0</v>
      </c>
      <c r="V328" s="7"/>
      <c r="W328" s="7"/>
    </row>
    <row r="329" spans="1:23" x14ac:dyDescent="0.25">
      <c r="A329" s="4" t="s">
        <v>587</v>
      </c>
      <c r="B329" s="5">
        <v>5867176</v>
      </c>
      <c r="C329" s="6">
        <v>43965</v>
      </c>
      <c r="D329" s="5">
        <v>2020</v>
      </c>
      <c r="E329" s="9">
        <v>43952</v>
      </c>
      <c r="F329" s="4" t="s">
        <v>235</v>
      </c>
      <c r="G329" s="7">
        <v>27550</v>
      </c>
      <c r="H329" s="5" t="s">
        <v>16</v>
      </c>
      <c r="I329" s="8" t="s">
        <v>5</v>
      </c>
      <c r="J329" s="7"/>
      <c r="K329" s="7"/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27550</v>
      </c>
      <c r="R329" s="7">
        <v>0</v>
      </c>
      <c r="S329" s="7">
        <v>0</v>
      </c>
      <c r="T329" s="7">
        <f>+G329-L329-M329-N329-O329-P329-Q329-R329-S329</f>
        <v>0</v>
      </c>
      <c r="U329" s="7">
        <v>0</v>
      </c>
      <c r="V329" s="7"/>
      <c r="W329" s="7"/>
    </row>
    <row r="330" spans="1:23" x14ac:dyDescent="0.25">
      <c r="A330" s="4" t="s">
        <v>569</v>
      </c>
      <c r="B330" s="5">
        <v>5849121</v>
      </c>
      <c r="C330" s="6">
        <v>43965</v>
      </c>
      <c r="D330" s="5">
        <v>2020</v>
      </c>
      <c r="E330" s="9">
        <v>43952</v>
      </c>
      <c r="F330" s="4" t="s">
        <v>258</v>
      </c>
      <c r="G330" s="7">
        <v>37684</v>
      </c>
      <c r="H330" s="5" t="s">
        <v>16</v>
      </c>
      <c r="I330" s="8" t="s">
        <v>5</v>
      </c>
      <c r="J330" s="7"/>
      <c r="K330" s="7"/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37684</v>
      </c>
      <c r="R330" s="7">
        <v>0</v>
      </c>
      <c r="S330" s="7">
        <v>0</v>
      </c>
      <c r="T330" s="7">
        <f>+G330-L330-M330-N330-O330-P330-Q330-R330-S330</f>
        <v>0</v>
      </c>
      <c r="U330" s="7">
        <v>0</v>
      </c>
      <c r="V330" s="7"/>
      <c r="W330" s="7"/>
    </row>
    <row r="331" spans="1:23" x14ac:dyDescent="0.25">
      <c r="A331" s="4" t="s">
        <v>489</v>
      </c>
      <c r="B331" s="5">
        <v>5850798</v>
      </c>
      <c r="C331" s="6">
        <v>43900</v>
      </c>
      <c r="D331" s="5">
        <v>2020</v>
      </c>
      <c r="E331" s="9">
        <v>43891</v>
      </c>
      <c r="F331" s="4" t="s">
        <v>397</v>
      </c>
      <c r="G331" s="7">
        <v>42966</v>
      </c>
      <c r="H331" s="5" t="s">
        <v>16</v>
      </c>
      <c r="I331" s="8" t="s">
        <v>7</v>
      </c>
      <c r="J331" s="7"/>
      <c r="K331" s="7"/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42966</v>
      </c>
      <c r="R331" s="7">
        <v>0</v>
      </c>
      <c r="S331" s="7">
        <v>0</v>
      </c>
      <c r="T331" s="7">
        <f>+G331-L331-M331-N331-O331-P331-Q331-R331-S331</f>
        <v>0</v>
      </c>
      <c r="U331" s="7">
        <v>0</v>
      </c>
      <c r="V331" s="7"/>
      <c r="W331" s="7"/>
    </row>
    <row r="332" spans="1:23" x14ac:dyDescent="0.25">
      <c r="A332" s="4" t="s">
        <v>680</v>
      </c>
      <c r="B332" s="5">
        <v>5667430</v>
      </c>
      <c r="C332" s="6">
        <v>43965</v>
      </c>
      <c r="D332" s="5">
        <v>2020</v>
      </c>
      <c r="E332" s="9">
        <v>43952</v>
      </c>
      <c r="F332" s="4" t="s">
        <v>401</v>
      </c>
      <c r="G332" s="7">
        <v>44555</v>
      </c>
      <c r="H332" s="5" t="s">
        <v>16</v>
      </c>
      <c r="I332" s="8" t="s">
        <v>5</v>
      </c>
      <c r="J332" s="7"/>
      <c r="K332" s="7"/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44555</v>
      </c>
      <c r="R332" s="7">
        <v>0</v>
      </c>
      <c r="S332" s="7">
        <v>0</v>
      </c>
      <c r="T332" s="7">
        <f>+G332-L332-M332-N332-O332-P332-Q332-R332-S332</f>
        <v>0</v>
      </c>
      <c r="U332" s="7">
        <v>0</v>
      </c>
      <c r="V332" s="7"/>
      <c r="W332" s="7"/>
    </row>
    <row r="333" spans="1:23" x14ac:dyDescent="0.25">
      <c r="A333" s="4" t="s">
        <v>442</v>
      </c>
      <c r="B333" s="5">
        <v>5817213</v>
      </c>
      <c r="C333" s="6">
        <v>43900</v>
      </c>
      <c r="D333" s="5">
        <v>2020</v>
      </c>
      <c r="E333" s="9">
        <v>43891</v>
      </c>
      <c r="F333" s="4" t="s">
        <v>223</v>
      </c>
      <c r="G333" s="7">
        <v>44650</v>
      </c>
      <c r="H333" s="5" t="s">
        <v>16</v>
      </c>
      <c r="I333" s="8" t="s">
        <v>7</v>
      </c>
      <c r="J333" s="7"/>
      <c r="K333" s="7"/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44650</v>
      </c>
      <c r="R333" s="7">
        <v>0</v>
      </c>
      <c r="S333" s="7">
        <v>0</v>
      </c>
      <c r="T333" s="7">
        <f>+G333-L333-M333-N333-O333-P333-Q333-R333-S333</f>
        <v>0</v>
      </c>
      <c r="U333" s="7">
        <v>0</v>
      </c>
      <c r="V333" s="7"/>
      <c r="W333" s="7"/>
    </row>
    <row r="334" spans="1:23" x14ac:dyDescent="0.25">
      <c r="A334" s="4" t="s">
        <v>709</v>
      </c>
      <c r="B334" s="5">
        <v>5881542</v>
      </c>
      <c r="C334" s="6">
        <v>43965</v>
      </c>
      <c r="D334" s="5">
        <v>2020</v>
      </c>
      <c r="E334" s="9">
        <v>43952</v>
      </c>
      <c r="F334" s="4" t="s">
        <v>710</v>
      </c>
      <c r="G334" s="7">
        <v>47197</v>
      </c>
      <c r="H334" s="5" t="s">
        <v>16</v>
      </c>
      <c r="I334" s="8" t="s">
        <v>5</v>
      </c>
      <c r="J334" s="7"/>
      <c r="K334" s="7"/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47197</v>
      </c>
      <c r="R334" s="7">
        <v>0</v>
      </c>
      <c r="S334" s="7">
        <v>0</v>
      </c>
      <c r="T334" s="7">
        <f>+G334-L334-M334-N334-O334-P334-Q334-R334-S334</f>
        <v>0</v>
      </c>
      <c r="U334" s="7">
        <v>0</v>
      </c>
      <c r="V334" s="7"/>
      <c r="W334" s="7"/>
    </row>
    <row r="335" spans="1:23" x14ac:dyDescent="0.25">
      <c r="A335" s="4" t="s">
        <v>421</v>
      </c>
      <c r="B335" s="5">
        <v>5774824</v>
      </c>
      <c r="C335" s="6">
        <v>43900</v>
      </c>
      <c r="D335" s="5">
        <v>2020</v>
      </c>
      <c r="E335" s="9">
        <v>43891</v>
      </c>
      <c r="F335" s="4" t="s">
        <v>348</v>
      </c>
      <c r="G335" s="7">
        <v>47755</v>
      </c>
      <c r="H335" s="5" t="s">
        <v>16</v>
      </c>
      <c r="I335" s="8" t="s">
        <v>7</v>
      </c>
      <c r="J335" s="7"/>
      <c r="K335" s="7"/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47755</v>
      </c>
      <c r="R335" s="7">
        <v>0</v>
      </c>
      <c r="S335" s="7">
        <v>0</v>
      </c>
      <c r="T335" s="7">
        <f>+G335-L335-M335-N335-O335-P335-Q335-R335-S335</f>
        <v>0</v>
      </c>
      <c r="U335" s="7">
        <v>0</v>
      </c>
      <c r="V335" s="7"/>
      <c r="W335" s="7"/>
    </row>
    <row r="336" spans="1:23" x14ac:dyDescent="0.25">
      <c r="A336" s="4" t="s">
        <v>538</v>
      </c>
      <c r="B336" s="5">
        <v>5576030</v>
      </c>
      <c r="C336" s="6">
        <v>43965</v>
      </c>
      <c r="D336" s="5">
        <v>2020</v>
      </c>
      <c r="E336" s="9">
        <v>43952</v>
      </c>
      <c r="F336" s="4" t="s">
        <v>175</v>
      </c>
      <c r="G336" s="7">
        <v>47755</v>
      </c>
      <c r="H336" s="5" t="s">
        <v>16</v>
      </c>
      <c r="I336" s="8" t="s">
        <v>5</v>
      </c>
      <c r="J336" s="7"/>
      <c r="K336" s="7"/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47755</v>
      </c>
      <c r="R336" s="7">
        <v>0</v>
      </c>
      <c r="S336" s="7">
        <v>0</v>
      </c>
      <c r="T336" s="7">
        <f>+G336-L336-M336-N336-O336-P336-Q336-R336-S336</f>
        <v>0</v>
      </c>
      <c r="U336" s="7">
        <v>0</v>
      </c>
      <c r="V336" s="7"/>
      <c r="W336" s="7"/>
    </row>
    <row r="337" spans="1:23" x14ac:dyDescent="0.25">
      <c r="A337" s="4" t="s">
        <v>540</v>
      </c>
      <c r="B337" s="5">
        <v>5607458</v>
      </c>
      <c r="C337" s="6">
        <v>43965</v>
      </c>
      <c r="D337" s="5">
        <v>2020</v>
      </c>
      <c r="E337" s="9">
        <v>43952</v>
      </c>
      <c r="F337" s="4" t="s">
        <v>375</v>
      </c>
      <c r="G337" s="7">
        <v>47755</v>
      </c>
      <c r="H337" s="5" t="s">
        <v>16</v>
      </c>
      <c r="I337" s="8" t="s">
        <v>5</v>
      </c>
      <c r="J337" s="7"/>
      <c r="K337" s="7"/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47755</v>
      </c>
      <c r="R337" s="7">
        <v>0</v>
      </c>
      <c r="S337" s="7">
        <v>0</v>
      </c>
      <c r="T337" s="7">
        <f>+G337-L337-M337-N337-O337-P337-Q337-R337-S337</f>
        <v>0</v>
      </c>
      <c r="U337" s="7">
        <v>0</v>
      </c>
      <c r="V337" s="7"/>
      <c r="W337" s="7"/>
    </row>
    <row r="338" spans="1:23" x14ac:dyDescent="0.25">
      <c r="A338" s="4" t="s">
        <v>541</v>
      </c>
      <c r="B338" s="5">
        <v>5622912</v>
      </c>
      <c r="C338" s="6">
        <v>43965</v>
      </c>
      <c r="D338" s="5">
        <v>2020</v>
      </c>
      <c r="E338" s="9">
        <v>43952</v>
      </c>
      <c r="F338" s="4" t="s">
        <v>171</v>
      </c>
      <c r="G338" s="7">
        <v>47755</v>
      </c>
      <c r="H338" s="5" t="s">
        <v>16</v>
      </c>
      <c r="I338" s="8" t="s">
        <v>5</v>
      </c>
      <c r="J338" s="7"/>
      <c r="K338" s="7"/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47755</v>
      </c>
      <c r="R338" s="7">
        <v>0</v>
      </c>
      <c r="S338" s="7">
        <v>0</v>
      </c>
      <c r="T338" s="7">
        <f>+G338-L338-M338-N338-O338-P338-Q338-R338-S338</f>
        <v>0</v>
      </c>
      <c r="U338" s="7">
        <v>0</v>
      </c>
      <c r="V338" s="7"/>
      <c r="W338" s="7"/>
    </row>
    <row r="339" spans="1:23" x14ac:dyDescent="0.25">
      <c r="A339" s="4" t="s">
        <v>542</v>
      </c>
      <c r="B339" s="5">
        <v>5638313</v>
      </c>
      <c r="C339" s="6">
        <v>43965</v>
      </c>
      <c r="D339" s="5">
        <v>2020</v>
      </c>
      <c r="E339" s="9">
        <v>43952</v>
      </c>
      <c r="F339" s="4" t="s">
        <v>375</v>
      </c>
      <c r="G339" s="7">
        <v>47755</v>
      </c>
      <c r="H339" s="5" t="s">
        <v>16</v>
      </c>
      <c r="I339" s="8" t="s">
        <v>5</v>
      </c>
      <c r="J339" s="7"/>
      <c r="K339" s="7"/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47755</v>
      </c>
      <c r="R339" s="7">
        <v>0</v>
      </c>
      <c r="S339" s="7">
        <v>0</v>
      </c>
      <c r="T339" s="7">
        <f>+G339-L339-M339-N339-O339-P339-Q339-R339-S339</f>
        <v>0</v>
      </c>
      <c r="U339" s="7">
        <v>0</v>
      </c>
      <c r="V339" s="7"/>
      <c r="W339" s="7"/>
    </row>
    <row r="340" spans="1:23" x14ac:dyDescent="0.25">
      <c r="A340" s="4" t="s">
        <v>543</v>
      </c>
      <c r="B340" s="5">
        <v>5638315</v>
      </c>
      <c r="C340" s="6">
        <v>43965</v>
      </c>
      <c r="D340" s="5">
        <v>2020</v>
      </c>
      <c r="E340" s="9">
        <v>43952</v>
      </c>
      <c r="F340" s="4" t="s">
        <v>337</v>
      </c>
      <c r="G340" s="7">
        <v>47755</v>
      </c>
      <c r="H340" s="5" t="s">
        <v>16</v>
      </c>
      <c r="I340" s="8" t="s">
        <v>5</v>
      </c>
      <c r="J340" s="7"/>
      <c r="K340" s="7"/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47755</v>
      </c>
      <c r="R340" s="7">
        <v>0</v>
      </c>
      <c r="S340" s="7">
        <v>0</v>
      </c>
      <c r="T340" s="7">
        <f>+G340-L340-M340-N340-O340-P340-Q340-R340-S340</f>
        <v>0</v>
      </c>
      <c r="U340" s="7">
        <v>0</v>
      </c>
      <c r="V340" s="7"/>
      <c r="W340" s="7"/>
    </row>
    <row r="341" spans="1:23" x14ac:dyDescent="0.25">
      <c r="A341" s="4" t="s">
        <v>544</v>
      </c>
      <c r="B341" s="5">
        <v>5638350</v>
      </c>
      <c r="C341" s="6">
        <v>43965</v>
      </c>
      <c r="D341" s="5">
        <v>2020</v>
      </c>
      <c r="E341" s="9">
        <v>43952</v>
      </c>
      <c r="F341" s="4" t="s">
        <v>215</v>
      </c>
      <c r="G341" s="7">
        <v>47755</v>
      </c>
      <c r="H341" s="5" t="s">
        <v>16</v>
      </c>
      <c r="I341" s="8" t="s">
        <v>5</v>
      </c>
      <c r="J341" s="7"/>
      <c r="K341" s="7"/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47755</v>
      </c>
      <c r="R341" s="7">
        <v>0</v>
      </c>
      <c r="S341" s="7">
        <v>0</v>
      </c>
      <c r="T341" s="7">
        <f>+G341-L341-M341-N341-O341-P341-Q341-R341-S341</f>
        <v>0</v>
      </c>
      <c r="U341" s="7">
        <v>0</v>
      </c>
      <c r="V341" s="7"/>
      <c r="W341" s="7"/>
    </row>
    <row r="342" spans="1:23" x14ac:dyDescent="0.25">
      <c r="A342" s="4" t="s">
        <v>545</v>
      </c>
      <c r="B342" s="5">
        <v>5648888</v>
      </c>
      <c r="C342" s="6">
        <v>43965</v>
      </c>
      <c r="D342" s="5">
        <v>2020</v>
      </c>
      <c r="E342" s="9">
        <v>43952</v>
      </c>
      <c r="F342" s="4" t="s">
        <v>211</v>
      </c>
      <c r="G342" s="7">
        <v>47755</v>
      </c>
      <c r="H342" s="5" t="s">
        <v>16</v>
      </c>
      <c r="I342" s="8" t="s">
        <v>5</v>
      </c>
      <c r="J342" s="7"/>
      <c r="K342" s="7"/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47755</v>
      </c>
      <c r="R342" s="7">
        <v>0</v>
      </c>
      <c r="S342" s="7">
        <v>0</v>
      </c>
      <c r="T342" s="7">
        <f>+G342-L342-M342-N342-O342-P342-Q342-R342-S342</f>
        <v>0</v>
      </c>
      <c r="U342" s="7">
        <v>0</v>
      </c>
      <c r="V342" s="7"/>
      <c r="W342" s="7"/>
    </row>
    <row r="343" spans="1:23" x14ac:dyDescent="0.25">
      <c r="A343" s="4" t="s">
        <v>546</v>
      </c>
      <c r="B343" s="5">
        <v>5667622</v>
      </c>
      <c r="C343" s="6">
        <v>43965</v>
      </c>
      <c r="D343" s="5">
        <v>2020</v>
      </c>
      <c r="E343" s="9">
        <v>43952</v>
      </c>
      <c r="F343" s="4" t="s">
        <v>375</v>
      </c>
      <c r="G343" s="7">
        <v>47755</v>
      </c>
      <c r="H343" s="5" t="s">
        <v>16</v>
      </c>
      <c r="I343" s="8" t="s">
        <v>5</v>
      </c>
      <c r="J343" s="7"/>
      <c r="K343" s="7"/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47755</v>
      </c>
      <c r="R343" s="7">
        <v>0</v>
      </c>
      <c r="S343" s="7">
        <v>0</v>
      </c>
      <c r="T343" s="7">
        <f>+G343-L343-M343-N343-O343-P343-Q343-R343-S343</f>
        <v>0</v>
      </c>
      <c r="U343" s="7">
        <v>0</v>
      </c>
      <c r="V343" s="7"/>
      <c r="W343" s="7"/>
    </row>
    <row r="344" spans="1:23" x14ac:dyDescent="0.25">
      <c r="A344" s="4" t="s">
        <v>547</v>
      </c>
      <c r="B344" s="5">
        <v>5732073</v>
      </c>
      <c r="C344" s="6">
        <v>43965</v>
      </c>
      <c r="D344" s="5">
        <v>2020</v>
      </c>
      <c r="E344" s="9">
        <v>43952</v>
      </c>
      <c r="F344" s="4" t="s">
        <v>548</v>
      </c>
      <c r="G344" s="7">
        <v>47755</v>
      </c>
      <c r="H344" s="5" t="s">
        <v>16</v>
      </c>
      <c r="I344" s="8" t="s">
        <v>5</v>
      </c>
      <c r="J344" s="7"/>
      <c r="K344" s="7"/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47755</v>
      </c>
      <c r="R344" s="7">
        <v>0</v>
      </c>
      <c r="S344" s="7">
        <v>0</v>
      </c>
      <c r="T344" s="7">
        <f>+G344-L344-M344-N344-O344-P344-Q344-R344-S344</f>
        <v>0</v>
      </c>
      <c r="U344" s="7">
        <v>0</v>
      </c>
      <c r="V344" s="7"/>
      <c r="W344" s="7"/>
    </row>
    <row r="345" spans="1:23" x14ac:dyDescent="0.25">
      <c r="A345" s="4" t="s">
        <v>552</v>
      </c>
      <c r="B345" s="5">
        <v>5767870</v>
      </c>
      <c r="C345" s="6">
        <v>43965</v>
      </c>
      <c r="D345" s="5">
        <v>2020</v>
      </c>
      <c r="E345" s="9">
        <v>43952</v>
      </c>
      <c r="F345" s="4" t="s">
        <v>248</v>
      </c>
      <c r="G345" s="7">
        <v>47755</v>
      </c>
      <c r="H345" s="5" t="s">
        <v>16</v>
      </c>
      <c r="I345" s="8" t="s">
        <v>5</v>
      </c>
      <c r="J345" s="7"/>
      <c r="K345" s="7"/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47755</v>
      </c>
      <c r="R345" s="7">
        <v>0</v>
      </c>
      <c r="S345" s="7">
        <v>0</v>
      </c>
      <c r="T345" s="7">
        <f>+G345-L345-M345-N345-O345-P345-Q345-R345-S345</f>
        <v>0</v>
      </c>
      <c r="U345" s="7">
        <v>0</v>
      </c>
      <c r="V345" s="7"/>
      <c r="W345" s="7"/>
    </row>
    <row r="346" spans="1:23" x14ac:dyDescent="0.25">
      <c r="A346" s="4" t="s">
        <v>553</v>
      </c>
      <c r="B346" s="5">
        <v>5767931</v>
      </c>
      <c r="C346" s="6">
        <v>43965</v>
      </c>
      <c r="D346" s="5">
        <v>2020</v>
      </c>
      <c r="E346" s="9">
        <v>43952</v>
      </c>
      <c r="F346" s="4" t="s">
        <v>211</v>
      </c>
      <c r="G346" s="7">
        <v>47755</v>
      </c>
      <c r="H346" s="5" t="s">
        <v>16</v>
      </c>
      <c r="I346" s="8" t="s">
        <v>5</v>
      </c>
      <c r="J346" s="7"/>
      <c r="K346" s="7"/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47755</v>
      </c>
      <c r="R346" s="7">
        <v>0</v>
      </c>
      <c r="S346" s="7">
        <v>0</v>
      </c>
      <c r="T346" s="7">
        <f>+G346-L346-M346-N346-O346-P346-Q346-R346-S346</f>
        <v>0</v>
      </c>
      <c r="U346" s="7">
        <v>0</v>
      </c>
      <c r="V346" s="7"/>
      <c r="W346" s="7"/>
    </row>
    <row r="347" spans="1:23" x14ac:dyDescent="0.25">
      <c r="A347" s="4" t="s">
        <v>558</v>
      </c>
      <c r="B347" s="5">
        <v>5798364</v>
      </c>
      <c r="C347" s="6">
        <v>43965</v>
      </c>
      <c r="D347" s="5">
        <v>2020</v>
      </c>
      <c r="E347" s="9">
        <v>43952</v>
      </c>
      <c r="F347" s="4" t="s">
        <v>319</v>
      </c>
      <c r="G347" s="7">
        <v>47755</v>
      </c>
      <c r="H347" s="5" t="s">
        <v>16</v>
      </c>
      <c r="I347" s="8" t="s">
        <v>5</v>
      </c>
      <c r="J347" s="7"/>
      <c r="K347" s="7"/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47755</v>
      </c>
      <c r="R347" s="7">
        <v>0</v>
      </c>
      <c r="S347" s="7">
        <v>0</v>
      </c>
      <c r="T347" s="7">
        <f>+G347-L347-M347-N347-O347-P347-Q347-R347-S347</f>
        <v>0</v>
      </c>
      <c r="U347" s="7">
        <v>0</v>
      </c>
      <c r="V347" s="7"/>
      <c r="W347" s="7"/>
    </row>
    <row r="348" spans="1:23" x14ac:dyDescent="0.25">
      <c r="A348" s="4" t="s">
        <v>628</v>
      </c>
      <c r="B348" s="5">
        <v>5883681</v>
      </c>
      <c r="C348" s="6">
        <v>43965</v>
      </c>
      <c r="D348" s="5">
        <v>2020</v>
      </c>
      <c r="E348" s="9">
        <v>43952</v>
      </c>
      <c r="F348" s="4" t="s">
        <v>182</v>
      </c>
      <c r="G348" s="7">
        <v>47755</v>
      </c>
      <c r="H348" s="5" t="s">
        <v>16</v>
      </c>
      <c r="I348" s="8" t="s">
        <v>5</v>
      </c>
      <c r="J348" s="7"/>
      <c r="K348" s="7"/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47755</v>
      </c>
      <c r="R348" s="7">
        <v>0</v>
      </c>
      <c r="S348" s="7">
        <v>0</v>
      </c>
      <c r="T348" s="7">
        <f>+G348-L348-M348-N348-O348-P348-Q348-R348-S348</f>
        <v>0</v>
      </c>
      <c r="U348" s="7">
        <v>0</v>
      </c>
      <c r="V348" s="7"/>
      <c r="W348" s="7"/>
    </row>
    <row r="349" spans="1:23" x14ac:dyDescent="0.25">
      <c r="A349" s="4" t="s">
        <v>727</v>
      </c>
      <c r="B349" s="5">
        <v>5576034</v>
      </c>
      <c r="C349" s="6">
        <v>43965</v>
      </c>
      <c r="D349" s="5">
        <v>2020</v>
      </c>
      <c r="E349" s="9">
        <v>43952</v>
      </c>
      <c r="F349" s="4" t="s">
        <v>245</v>
      </c>
      <c r="G349" s="7">
        <v>47755</v>
      </c>
      <c r="H349" s="5" t="s">
        <v>16</v>
      </c>
      <c r="I349" s="8" t="s">
        <v>5</v>
      </c>
      <c r="J349" s="7"/>
      <c r="K349" s="7"/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47755</v>
      </c>
      <c r="R349" s="7">
        <v>0</v>
      </c>
      <c r="S349" s="7">
        <v>0</v>
      </c>
      <c r="T349" s="7">
        <f>+G349-L349-M349-N349-O349-P349-Q349-R349-S349</f>
        <v>0</v>
      </c>
      <c r="U349" s="7">
        <v>0</v>
      </c>
      <c r="V349" s="7"/>
      <c r="W349" s="7"/>
    </row>
    <row r="350" spans="1:23" x14ac:dyDescent="0.25">
      <c r="A350" s="4" t="s">
        <v>728</v>
      </c>
      <c r="B350" s="5">
        <v>5626367</v>
      </c>
      <c r="C350" s="6">
        <v>43965</v>
      </c>
      <c r="D350" s="5">
        <v>2020</v>
      </c>
      <c r="E350" s="9">
        <v>43952</v>
      </c>
      <c r="F350" s="4" t="s">
        <v>365</v>
      </c>
      <c r="G350" s="7">
        <v>47755</v>
      </c>
      <c r="H350" s="5" t="s">
        <v>16</v>
      </c>
      <c r="I350" s="8" t="s">
        <v>5</v>
      </c>
      <c r="J350" s="7"/>
      <c r="K350" s="7"/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47755</v>
      </c>
      <c r="R350" s="7">
        <v>0</v>
      </c>
      <c r="S350" s="7">
        <v>0</v>
      </c>
      <c r="T350" s="7">
        <f>+G350-L350-M350-N350-O350-P350-Q350-R350-S350</f>
        <v>0</v>
      </c>
      <c r="U350" s="7">
        <v>0</v>
      </c>
      <c r="V350" s="7"/>
      <c r="W350" s="7"/>
    </row>
    <row r="351" spans="1:23" x14ac:dyDescent="0.25">
      <c r="A351" s="4" t="s">
        <v>729</v>
      </c>
      <c r="B351" s="5">
        <v>5639310</v>
      </c>
      <c r="C351" s="6">
        <v>43965</v>
      </c>
      <c r="D351" s="5">
        <v>2020</v>
      </c>
      <c r="E351" s="9">
        <v>43952</v>
      </c>
      <c r="F351" s="4" t="s">
        <v>245</v>
      </c>
      <c r="G351" s="7">
        <v>47755</v>
      </c>
      <c r="H351" s="5" t="s">
        <v>16</v>
      </c>
      <c r="I351" s="8" t="s">
        <v>5</v>
      </c>
      <c r="J351" s="7"/>
      <c r="K351" s="7"/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47755</v>
      </c>
      <c r="R351" s="7">
        <v>0</v>
      </c>
      <c r="S351" s="7">
        <v>0</v>
      </c>
      <c r="T351" s="7">
        <f>+G351-L351-M351-N351-O351-P351-Q351-R351-S351</f>
        <v>0</v>
      </c>
      <c r="U351" s="7">
        <v>0</v>
      </c>
      <c r="V351" s="7"/>
      <c r="W351" s="7"/>
    </row>
    <row r="352" spans="1:23" x14ac:dyDescent="0.25">
      <c r="A352" s="4" t="s">
        <v>740</v>
      </c>
      <c r="B352" s="5">
        <v>5242182</v>
      </c>
      <c r="C352" s="6">
        <v>43965</v>
      </c>
      <c r="D352" s="5">
        <v>2020</v>
      </c>
      <c r="E352" s="9">
        <v>43952</v>
      </c>
      <c r="F352" s="4" t="s">
        <v>741</v>
      </c>
      <c r="G352" s="7">
        <v>47755</v>
      </c>
      <c r="H352" s="5" t="s">
        <v>16</v>
      </c>
      <c r="I352" s="8" t="s">
        <v>5</v>
      </c>
      <c r="J352" s="7"/>
      <c r="K352" s="7"/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47755</v>
      </c>
      <c r="R352" s="7">
        <v>0</v>
      </c>
      <c r="S352" s="7">
        <v>0</v>
      </c>
      <c r="T352" s="7">
        <f>+G352-L352-M352-N352-O352-P352-Q352-R352-S352</f>
        <v>0</v>
      </c>
      <c r="U352" s="7">
        <v>0</v>
      </c>
      <c r="V352" s="7"/>
      <c r="W352" s="7"/>
    </row>
    <row r="353" spans="1:23" x14ac:dyDescent="0.25">
      <c r="A353" s="4" t="s">
        <v>713</v>
      </c>
      <c r="B353" s="5">
        <v>5883587</v>
      </c>
      <c r="C353" s="6">
        <v>43965</v>
      </c>
      <c r="D353" s="5">
        <v>2020</v>
      </c>
      <c r="E353" s="9">
        <v>43952</v>
      </c>
      <c r="F353" s="4" t="s">
        <v>198</v>
      </c>
      <c r="G353" s="7">
        <v>47986</v>
      </c>
      <c r="H353" s="5" t="s">
        <v>16</v>
      </c>
      <c r="I353" s="8" t="s">
        <v>5</v>
      </c>
      <c r="J353" s="7"/>
      <c r="K353" s="7"/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47986</v>
      </c>
      <c r="R353" s="7">
        <v>0</v>
      </c>
      <c r="S353" s="7">
        <v>0</v>
      </c>
      <c r="T353" s="7">
        <f>+G353-L353-M353-N353-O353-P353-Q353-R353-S353</f>
        <v>0</v>
      </c>
      <c r="U353" s="7">
        <v>0</v>
      </c>
      <c r="V353" s="7"/>
      <c r="W353" s="7"/>
    </row>
    <row r="354" spans="1:23" x14ac:dyDescent="0.25">
      <c r="A354" s="4" t="s">
        <v>629</v>
      </c>
      <c r="B354" s="5">
        <v>5884098</v>
      </c>
      <c r="C354" s="6">
        <v>43965</v>
      </c>
      <c r="D354" s="5">
        <v>2020</v>
      </c>
      <c r="E354" s="9">
        <v>43952</v>
      </c>
      <c r="F354" s="4" t="s">
        <v>313</v>
      </c>
      <c r="G354" s="7">
        <v>50620</v>
      </c>
      <c r="H354" s="5" t="s">
        <v>16</v>
      </c>
      <c r="I354" s="8" t="s">
        <v>5</v>
      </c>
      <c r="J354" s="7"/>
      <c r="K354" s="7"/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50620</v>
      </c>
      <c r="R354" s="7">
        <v>0</v>
      </c>
      <c r="S354" s="7">
        <v>0</v>
      </c>
      <c r="T354" s="7">
        <f>+G354-L354-M354-N354-O354-P354-Q354-R354-S354</f>
        <v>0</v>
      </c>
      <c r="U354" s="7">
        <v>0</v>
      </c>
      <c r="V354" s="7"/>
      <c r="W354" s="7"/>
    </row>
    <row r="355" spans="1:23" x14ac:dyDescent="0.25">
      <c r="A355" s="4" t="s">
        <v>631</v>
      </c>
      <c r="B355" s="5">
        <v>5884291</v>
      </c>
      <c r="C355" s="6">
        <v>43965</v>
      </c>
      <c r="D355" s="5">
        <v>2020</v>
      </c>
      <c r="E355" s="9">
        <v>43952</v>
      </c>
      <c r="F355" s="4" t="s">
        <v>578</v>
      </c>
      <c r="G355" s="7">
        <v>50620</v>
      </c>
      <c r="H355" s="5" t="s">
        <v>16</v>
      </c>
      <c r="I355" s="8" t="s">
        <v>5</v>
      </c>
      <c r="J355" s="7"/>
      <c r="K355" s="7"/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50620</v>
      </c>
      <c r="R355" s="7">
        <v>0</v>
      </c>
      <c r="S355" s="7">
        <v>0</v>
      </c>
      <c r="T355" s="7">
        <f>+G355-L355-M355-N355-O355-P355-Q355-R355-S355</f>
        <v>0</v>
      </c>
      <c r="U355" s="7">
        <v>0</v>
      </c>
      <c r="V355" s="7"/>
      <c r="W355" s="7"/>
    </row>
    <row r="356" spans="1:23" x14ac:dyDescent="0.25">
      <c r="A356" s="4" t="s">
        <v>635</v>
      </c>
      <c r="B356" s="5">
        <v>5885092</v>
      </c>
      <c r="C356" s="6">
        <v>43965</v>
      </c>
      <c r="D356" s="5">
        <v>2020</v>
      </c>
      <c r="E356" s="9">
        <v>43952</v>
      </c>
      <c r="F356" s="4" t="s">
        <v>319</v>
      </c>
      <c r="G356" s="7">
        <v>50620</v>
      </c>
      <c r="H356" s="5" t="s">
        <v>16</v>
      </c>
      <c r="I356" s="8" t="s">
        <v>5</v>
      </c>
      <c r="J356" s="7"/>
      <c r="K356" s="7"/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50620</v>
      </c>
      <c r="R356" s="7">
        <v>0</v>
      </c>
      <c r="S356" s="7">
        <v>0</v>
      </c>
      <c r="T356" s="7">
        <f>+G356-L356-M356-N356-O356-P356-Q356-R356-S356</f>
        <v>0</v>
      </c>
      <c r="U356" s="7">
        <v>0</v>
      </c>
      <c r="V356" s="7"/>
      <c r="W356" s="7"/>
    </row>
    <row r="357" spans="1:23" x14ac:dyDescent="0.25">
      <c r="A357" s="4" t="s">
        <v>637</v>
      </c>
      <c r="B357" s="5">
        <v>5885483</v>
      </c>
      <c r="C357" s="6">
        <v>43965</v>
      </c>
      <c r="D357" s="5">
        <v>2020</v>
      </c>
      <c r="E357" s="9">
        <v>43952</v>
      </c>
      <c r="F357" s="4" t="s">
        <v>319</v>
      </c>
      <c r="G357" s="7">
        <v>50620</v>
      </c>
      <c r="H357" s="5" t="s">
        <v>16</v>
      </c>
      <c r="I357" s="8" t="s">
        <v>5</v>
      </c>
      <c r="J357" s="7"/>
      <c r="K357" s="7"/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50620</v>
      </c>
      <c r="R357" s="7">
        <v>0</v>
      </c>
      <c r="S357" s="7">
        <v>0</v>
      </c>
      <c r="T357" s="7">
        <f>+G357-L357-M357-N357-O357-P357-Q357-R357-S357</f>
        <v>0</v>
      </c>
      <c r="U357" s="7">
        <v>0</v>
      </c>
      <c r="V357" s="7"/>
      <c r="W357" s="7"/>
    </row>
    <row r="358" spans="1:23" x14ac:dyDescent="0.25">
      <c r="A358" s="4" t="s">
        <v>647</v>
      </c>
      <c r="B358" s="5">
        <v>5888896</v>
      </c>
      <c r="C358" s="6">
        <v>43965</v>
      </c>
      <c r="D358" s="5">
        <v>2020</v>
      </c>
      <c r="E358" s="9">
        <v>43952</v>
      </c>
      <c r="F358" s="4" t="s">
        <v>175</v>
      </c>
      <c r="G358" s="7">
        <v>50620</v>
      </c>
      <c r="H358" s="5" t="s">
        <v>16</v>
      </c>
      <c r="I358" s="8" t="s">
        <v>5</v>
      </c>
      <c r="J358" s="7"/>
      <c r="K358" s="7"/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50620</v>
      </c>
      <c r="R358" s="7">
        <v>0</v>
      </c>
      <c r="S358" s="7">
        <v>0</v>
      </c>
      <c r="T358" s="7">
        <f>+G358-L358-M358-N358-O358-P358-Q358-R358-S358</f>
        <v>0</v>
      </c>
      <c r="U358" s="7">
        <v>0</v>
      </c>
      <c r="V358" s="7"/>
      <c r="W358" s="7"/>
    </row>
    <row r="359" spans="1:23" x14ac:dyDescent="0.25">
      <c r="A359" s="4" t="s">
        <v>648</v>
      </c>
      <c r="B359" s="5">
        <v>5889130</v>
      </c>
      <c r="C359" s="6">
        <v>43965</v>
      </c>
      <c r="D359" s="5">
        <v>2020</v>
      </c>
      <c r="E359" s="9">
        <v>43952</v>
      </c>
      <c r="F359" s="4" t="s">
        <v>358</v>
      </c>
      <c r="G359" s="7">
        <v>50620</v>
      </c>
      <c r="H359" s="5" t="s">
        <v>16</v>
      </c>
      <c r="I359" s="8" t="s">
        <v>5</v>
      </c>
      <c r="J359" s="7"/>
      <c r="K359" s="7"/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50620</v>
      </c>
      <c r="R359" s="7">
        <v>0</v>
      </c>
      <c r="S359" s="7">
        <v>0</v>
      </c>
      <c r="T359" s="7">
        <f>+G359-L359-M359-N359-O359-P359-Q359-R359-S359</f>
        <v>0</v>
      </c>
      <c r="U359" s="7">
        <v>0</v>
      </c>
      <c r="V359" s="7"/>
      <c r="W359" s="7"/>
    </row>
    <row r="360" spans="1:23" x14ac:dyDescent="0.25">
      <c r="A360" s="4" t="s">
        <v>659</v>
      </c>
      <c r="B360" s="5">
        <v>5895723</v>
      </c>
      <c r="C360" s="6">
        <v>43965</v>
      </c>
      <c r="D360" s="5">
        <v>2020</v>
      </c>
      <c r="E360" s="9">
        <v>43952</v>
      </c>
      <c r="F360" s="4" t="s">
        <v>313</v>
      </c>
      <c r="G360" s="7">
        <v>50620</v>
      </c>
      <c r="H360" s="5" t="s">
        <v>16</v>
      </c>
      <c r="I360" s="8" t="s">
        <v>5</v>
      </c>
      <c r="J360" s="7"/>
      <c r="K360" s="7"/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50620</v>
      </c>
      <c r="R360" s="7">
        <v>0</v>
      </c>
      <c r="S360" s="7">
        <v>0</v>
      </c>
      <c r="T360" s="7">
        <f>+G360-L360-M360-N360-O360-P360-Q360-R360-S360</f>
        <v>0</v>
      </c>
      <c r="U360" s="7">
        <v>0</v>
      </c>
      <c r="V360" s="7"/>
      <c r="W360" s="7"/>
    </row>
    <row r="361" spans="1:23" x14ac:dyDescent="0.25">
      <c r="A361" s="4" t="s">
        <v>666</v>
      </c>
      <c r="B361" s="5">
        <v>5897006</v>
      </c>
      <c r="C361" s="6">
        <v>43965</v>
      </c>
      <c r="D361" s="5">
        <v>2020</v>
      </c>
      <c r="E361" s="9">
        <v>43952</v>
      </c>
      <c r="F361" s="4" t="s">
        <v>182</v>
      </c>
      <c r="G361" s="7">
        <v>50620</v>
      </c>
      <c r="H361" s="5" t="s">
        <v>16</v>
      </c>
      <c r="I361" s="8" t="s">
        <v>5</v>
      </c>
      <c r="J361" s="7"/>
      <c r="K361" s="7"/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50620</v>
      </c>
      <c r="R361" s="7">
        <v>0</v>
      </c>
      <c r="S361" s="7">
        <v>0</v>
      </c>
      <c r="T361" s="7">
        <f>+G361-L361-M361-N361-O361-P361-Q361-R361-S361</f>
        <v>0</v>
      </c>
      <c r="U361" s="7">
        <v>0</v>
      </c>
      <c r="V361" s="7"/>
      <c r="W361" s="7"/>
    </row>
    <row r="362" spans="1:23" x14ac:dyDescent="0.25">
      <c r="A362" s="4" t="s">
        <v>672</v>
      </c>
      <c r="B362" s="5">
        <v>5898796</v>
      </c>
      <c r="C362" s="6">
        <v>43965</v>
      </c>
      <c r="D362" s="5">
        <v>2020</v>
      </c>
      <c r="E362" s="9">
        <v>43952</v>
      </c>
      <c r="F362" s="4" t="s">
        <v>358</v>
      </c>
      <c r="G362" s="7">
        <v>50620</v>
      </c>
      <c r="H362" s="5" t="s">
        <v>16</v>
      </c>
      <c r="I362" s="8" t="s">
        <v>5</v>
      </c>
      <c r="J362" s="7"/>
      <c r="K362" s="7"/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50620</v>
      </c>
      <c r="R362" s="7">
        <v>0</v>
      </c>
      <c r="S362" s="7">
        <v>0</v>
      </c>
      <c r="T362" s="7">
        <f>+G362-L362-M362-N362-O362-P362-Q362-R362-S362</f>
        <v>0</v>
      </c>
      <c r="U362" s="7">
        <v>0</v>
      </c>
      <c r="V362" s="7"/>
      <c r="W362" s="7"/>
    </row>
    <row r="363" spans="1:23" x14ac:dyDescent="0.25">
      <c r="A363" s="4" t="s">
        <v>674</v>
      </c>
      <c r="B363" s="5">
        <v>5899312</v>
      </c>
      <c r="C363" s="6">
        <v>43965</v>
      </c>
      <c r="D363" s="5">
        <v>2020</v>
      </c>
      <c r="E363" s="9">
        <v>43952</v>
      </c>
      <c r="F363" s="4" t="s">
        <v>163</v>
      </c>
      <c r="G363" s="7">
        <v>50620</v>
      </c>
      <c r="H363" s="5" t="s">
        <v>16</v>
      </c>
      <c r="I363" s="8" t="s">
        <v>5</v>
      </c>
      <c r="J363" s="7"/>
      <c r="K363" s="7"/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50620</v>
      </c>
      <c r="R363" s="7">
        <v>0</v>
      </c>
      <c r="S363" s="7">
        <v>0</v>
      </c>
      <c r="T363" s="7">
        <f>+G363-L363-M363-N363-O363-P363-Q363-R363-S363</f>
        <v>0</v>
      </c>
      <c r="U363" s="7">
        <v>0</v>
      </c>
      <c r="V363" s="7"/>
      <c r="W363" s="7"/>
    </row>
    <row r="364" spans="1:23" x14ac:dyDescent="0.25">
      <c r="A364" s="4" t="s">
        <v>676</v>
      </c>
      <c r="B364" s="5">
        <v>5901010</v>
      </c>
      <c r="C364" s="6">
        <v>43965</v>
      </c>
      <c r="D364" s="5">
        <v>2020</v>
      </c>
      <c r="E364" s="9">
        <v>43952</v>
      </c>
      <c r="F364" s="4" t="s">
        <v>641</v>
      </c>
      <c r="G364" s="7">
        <v>50620</v>
      </c>
      <c r="H364" s="5" t="s">
        <v>16</v>
      </c>
      <c r="I364" s="8" t="s">
        <v>5</v>
      </c>
      <c r="J364" s="7"/>
      <c r="K364" s="7"/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50620</v>
      </c>
      <c r="R364" s="7">
        <v>0</v>
      </c>
      <c r="S364" s="7">
        <v>0</v>
      </c>
      <c r="T364" s="7">
        <f>+G364-L364-M364-N364-O364-P364-Q364-R364-S364</f>
        <v>0</v>
      </c>
      <c r="U364" s="7">
        <v>0</v>
      </c>
      <c r="V364" s="7"/>
      <c r="W364" s="7"/>
    </row>
    <row r="365" spans="1:23" x14ac:dyDescent="0.25">
      <c r="A365" s="4" t="s">
        <v>677</v>
      </c>
      <c r="B365" s="5">
        <v>5901541</v>
      </c>
      <c r="C365" s="6">
        <v>43965</v>
      </c>
      <c r="D365" s="5">
        <v>2020</v>
      </c>
      <c r="E365" s="9">
        <v>43952</v>
      </c>
      <c r="F365" s="4" t="s">
        <v>319</v>
      </c>
      <c r="G365" s="7">
        <v>50620</v>
      </c>
      <c r="H365" s="5" t="s">
        <v>16</v>
      </c>
      <c r="I365" s="8" t="s">
        <v>5</v>
      </c>
      <c r="J365" s="7"/>
      <c r="K365" s="7"/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50620</v>
      </c>
      <c r="R365" s="7">
        <v>0</v>
      </c>
      <c r="S365" s="7">
        <v>0</v>
      </c>
      <c r="T365" s="7">
        <f>+G365-L365-M365-N365-O365-P365-Q365-R365-S365</f>
        <v>0</v>
      </c>
      <c r="U365" s="7">
        <v>0</v>
      </c>
      <c r="V365" s="7"/>
      <c r="W365" s="7"/>
    </row>
    <row r="366" spans="1:23" x14ac:dyDescent="0.25">
      <c r="A366" s="4" t="s">
        <v>714</v>
      </c>
      <c r="B366" s="5">
        <v>5884337</v>
      </c>
      <c r="C366" s="6">
        <v>43965</v>
      </c>
      <c r="D366" s="5">
        <v>2020</v>
      </c>
      <c r="E366" s="9">
        <v>43952</v>
      </c>
      <c r="F366" s="4" t="s">
        <v>715</v>
      </c>
      <c r="G366" s="7">
        <v>50620</v>
      </c>
      <c r="H366" s="5" t="s">
        <v>16</v>
      </c>
      <c r="I366" s="8" t="s">
        <v>5</v>
      </c>
      <c r="J366" s="7"/>
      <c r="K366" s="7"/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50620</v>
      </c>
      <c r="R366" s="7">
        <v>0</v>
      </c>
      <c r="S366" s="7">
        <v>0</v>
      </c>
      <c r="T366" s="7">
        <f>+G366-L366-M366-N366-O366-P366-Q366-R366-S366</f>
        <v>0</v>
      </c>
      <c r="U366" s="7">
        <v>0</v>
      </c>
      <c r="V366" s="7"/>
      <c r="W366" s="7"/>
    </row>
    <row r="367" spans="1:23" x14ac:dyDescent="0.25">
      <c r="A367" s="4" t="s">
        <v>695</v>
      </c>
      <c r="B367" s="5">
        <v>5871240</v>
      </c>
      <c r="C367" s="6">
        <v>43965</v>
      </c>
      <c r="D367" s="5">
        <v>2020</v>
      </c>
      <c r="E367" s="9">
        <v>43952</v>
      </c>
      <c r="F367" s="4" t="s">
        <v>696</v>
      </c>
      <c r="G367" s="7">
        <v>51934</v>
      </c>
      <c r="H367" s="5" t="s">
        <v>16</v>
      </c>
      <c r="I367" s="8" t="s">
        <v>5</v>
      </c>
      <c r="J367" s="7"/>
      <c r="K367" s="7"/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51934</v>
      </c>
      <c r="R367" s="7">
        <v>0</v>
      </c>
      <c r="S367" s="7">
        <v>0</v>
      </c>
      <c r="T367" s="7">
        <f>+G367-L367-M367-N367-O367-P367-Q367-R367-S367</f>
        <v>0</v>
      </c>
      <c r="U367" s="7">
        <v>0</v>
      </c>
      <c r="V367" s="7"/>
      <c r="W367" s="7"/>
    </row>
    <row r="368" spans="1:23" x14ac:dyDescent="0.25">
      <c r="A368" s="4" t="s">
        <v>702</v>
      </c>
      <c r="B368" s="5">
        <v>5875409</v>
      </c>
      <c r="C368" s="6">
        <v>43965</v>
      </c>
      <c r="D368" s="5">
        <v>2020</v>
      </c>
      <c r="E368" s="9">
        <v>43952</v>
      </c>
      <c r="F368" s="4" t="s">
        <v>147</v>
      </c>
      <c r="G368" s="7">
        <v>51934</v>
      </c>
      <c r="H368" s="5" t="s">
        <v>16</v>
      </c>
      <c r="I368" s="8" t="s">
        <v>5</v>
      </c>
      <c r="J368" s="7"/>
      <c r="K368" s="7"/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51934</v>
      </c>
      <c r="R368" s="7">
        <v>0</v>
      </c>
      <c r="S368" s="7">
        <v>0</v>
      </c>
      <c r="T368" s="7">
        <f>+G368-L368-M368-N368-O368-P368-Q368-R368-S368</f>
        <v>0</v>
      </c>
      <c r="U368" s="7">
        <v>0</v>
      </c>
      <c r="V368" s="7"/>
      <c r="W368" s="7"/>
    </row>
    <row r="369" spans="1:23" x14ac:dyDescent="0.25">
      <c r="A369" s="4" t="s">
        <v>718</v>
      </c>
      <c r="B369" s="5">
        <v>5892663</v>
      </c>
      <c r="C369" s="6">
        <v>43965</v>
      </c>
      <c r="D369" s="5">
        <v>2020</v>
      </c>
      <c r="E369" s="9">
        <v>43952</v>
      </c>
      <c r="F369" s="4" t="s">
        <v>708</v>
      </c>
      <c r="G369" s="7">
        <v>54242</v>
      </c>
      <c r="H369" s="5" t="s">
        <v>16</v>
      </c>
      <c r="I369" s="8" t="s">
        <v>5</v>
      </c>
      <c r="J369" s="7"/>
      <c r="K369" s="7"/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54242</v>
      </c>
      <c r="R369" s="7">
        <v>0</v>
      </c>
      <c r="S369" s="7">
        <v>0</v>
      </c>
      <c r="T369" s="7">
        <f>+G369-L369-M369-N369-O369-P369-Q369-R369-S369</f>
        <v>0</v>
      </c>
      <c r="U369" s="7">
        <v>0</v>
      </c>
      <c r="V369" s="7"/>
      <c r="W369" s="7"/>
    </row>
    <row r="370" spans="1:23" x14ac:dyDescent="0.25">
      <c r="A370" s="4" t="s">
        <v>463</v>
      </c>
      <c r="B370" s="5">
        <v>5830796</v>
      </c>
      <c r="C370" s="6">
        <v>43900</v>
      </c>
      <c r="D370" s="5">
        <v>2020</v>
      </c>
      <c r="E370" s="9">
        <v>43891</v>
      </c>
      <c r="F370" s="4" t="s">
        <v>397</v>
      </c>
      <c r="G370" s="7">
        <v>54468</v>
      </c>
      <c r="H370" s="5" t="s">
        <v>16</v>
      </c>
      <c r="I370" s="8" t="s">
        <v>7</v>
      </c>
      <c r="J370" s="7"/>
      <c r="K370" s="7"/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54468</v>
      </c>
      <c r="R370" s="7">
        <v>0</v>
      </c>
      <c r="S370" s="7">
        <v>0</v>
      </c>
      <c r="T370" s="7">
        <f>+G370-L370-M370-N370-O370-P370-Q370-R370-S370</f>
        <v>0</v>
      </c>
      <c r="U370" s="7">
        <v>0</v>
      </c>
      <c r="V370" s="7"/>
      <c r="W370" s="7"/>
    </row>
    <row r="371" spans="1:23" x14ac:dyDescent="0.25">
      <c r="A371" s="4" t="s">
        <v>425</v>
      </c>
      <c r="B371" s="5">
        <v>5796701</v>
      </c>
      <c r="C371" s="6">
        <v>43900</v>
      </c>
      <c r="D371" s="5">
        <v>2020</v>
      </c>
      <c r="E371" s="9">
        <v>43891</v>
      </c>
      <c r="F371" s="4" t="s">
        <v>426</v>
      </c>
      <c r="G371" s="7">
        <v>54784</v>
      </c>
      <c r="H371" s="5" t="s">
        <v>16</v>
      </c>
      <c r="I371" s="8" t="s">
        <v>7</v>
      </c>
      <c r="J371" s="7"/>
      <c r="K371" s="7"/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54784</v>
      </c>
      <c r="R371" s="7">
        <v>0</v>
      </c>
      <c r="S371" s="7">
        <v>0</v>
      </c>
      <c r="T371" s="7">
        <f>+G371-L371-M371-N371-O371-P371-Q371-R371-S371</f>
        <v>0</v>
      </c>
      <c r="U371" s="7">
        <v>0</v>
      </c>
      <c r="V371" s="7"/>
      <c r="W371" s="7"/>
    </row>
    <row r="372" spans="1:23" x14ac:dyDescent="0.25">
      <c r="A372" s="4" t="s">
        <v>428</v>
      </c>
      <c r="B372" s="5">
        <v>5804077</v>
      </c>
      <c r="C372" s="6">
        <v>43900</v>
      </c>
      <c r="D372" s="5">
        <v>2020</v>
      </c>
      <c r="E372" s="9">
        <v>43891</v>
      </c>
      <c r="F372" s="4" t="s">
        <v>113</v>
      </c>
      <c r="G372" s="7">
        <v>54784</v>
      </c>
      <c r="H372" s="5" t="s">
        <v>16</v>
      </c>
      <c r="I372" s="8" t="s">
        <v>7</v>
      </c>
      <c r="J372" s="7"/>
      <c r="K372" s="7"/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54784</v>
      </c>
      <c r="R372" s="7">
        <v>0</v>
      </c>
      <c r="S372" s="7">
        <v>0</v>
      </c>
      <c r="T372" s="7">
        <f>+G372-L372-M372-N372-O372-P372-Q372-R372-S372</f>
        <v>0</v>
      </c>
      <c r="U372" s="7">
        <v>0</v>
      </c>
      <c r="V372" s="7"/>
      <c r="W372" s="7"/>
    </row>
    <row r="373" spans="1:23" x14ac:dyDescent="0.25">
      <c r="A373" s="4" t="s">
        <v>432</v>
      </c>
      <c r="B373" s="5">
        <v>5809522</v>
      </c>
      <c r="C373" s="6">
        <v>43900</v>
      </c>
      <c r="D373" s="5">
        <v>2020</v>
      </c>
      <c r="E373" s="9">
        <v>43891</v>
      </c>
      <c r="F373" s="4" t="s">
        <v>433</v>
      </c>
      <c r="G373" s="7">
        <v>54784</v>
      </c>
      <c r="H373" s="5" t="s">
        <v>16</v>
      </c>
      <c r="I373" s="8" t="s">
        <v>7</v>
      </c>
      <c r="J373" s="7"/>
      <c r="K373" s="7"/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54784</v>
      </c>
      <c r="R373" s="7">
        <v>0</v>
      </c>
      <c r="S373" s="7">
        <v>0</v>
      </c>
      <c r="T373" s="7">
        <f>+G373-L373-M373-N373-O373-P373-Q373-R373-S373</f>
        <v>0</v>
      </c>
      <c r="U373" s="7">
        <v>0</v>
      </c>
      <c r="V373" s="7"/>
      <c r="W373" s="7"/>
    </row>
    <row r="374" spans="1:23" x14ac:dyDescent="0.25">
      <c r="A374" s="4" t="s">
        <v>440</v>
      </c>
      <c r="B374" s="5">
        <v>5816186</v>
      </c>
      <c r="C374" s="6">
        <v>43900</v>
      </c>
      <c r="D374" s="5">
        <v>2020</v>
      </c>
      <c r="E374" s="9">
        <v>43891</v>
      </c>
      <c r="F374" s="4" t="s">
        <v>441</v>
      </c>
      <c r="G374" s="7">
        <v>54784</v>
      </c>
      <c r="H374" s="5" t="s">
        <v>23</v>
      </c>
      <c r="I374" s="8" t="s">
        <v>7</v>
      </c>
      <c r="J374" s="7"/>
      <c r="K374" s="7"/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54784</v>
      </c>
      <c r="R374" s="7">
        <v>0</v>
      </c>
      <c r="S374" s="7">
        <v>0</v>
      </c>
      <c r="T374" s="7">
        <f>+G374-L374-M374-N374-O374-P374-Q374-R374-S374</f>
        <v>0</v>
      </c>
      <c r="U374" s="7">
        <v>0</v>
      </c>
      <c r="V374" s="7"/>
      <c r="W374" s="7"/>
    </row>
    <row r="375" spans="1:23" x14ac:dyDescent="0.25">
      <c r="A375" s="4" t="s">
        <v>444</v>
      </c>
      <c r="B375" s="5">
        <v>5819602</v>
      </c>
      <c r="C375" s="6">
        <v>43900</v>
      </c>
      <c r="D375" s="5">
        <v>2020</v>
      </c>
      <c r="E375" s="9">
        <v>43891</v>
      </c>
      <c r="F375" s="4" t="s">
        <v>223</v>
      </c>
      <c r="G375" s="7">
        <v>54784</v>
      </c>
      <c r="H375" s="5" t="s">
        <v>16</v>
      </c>
      <c r="I375" s="8" t="s">
        <v>7</v>
      </c>
      <c r="J375" s="7"/>
      <c r="K375" s="7"/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54784</v>
      </c>
      <c r="R375" s="7">
        <v>0</v>
      </c>
      <c r="S375" s="7">
        <v>0</v>
      </c>
      <c r="T375" s="7">
        <f>+G375-L375-M375-N375-O375-P375-Q375-R375-S375</f>
        <v>0</v>
      </c>
      <c r="U375" s="7">
        <v>0</v>
      </c>
      <c r="V375" s="7"/>
      <c r="W375" s="7"/>
    </row>
    <row r="376" spans="1:23" x14ac:dyDescent="0.25">
      <c r="A376" s="4" t="s">
        <v>449</v>
      </c>
      <c r="B376" s="5">
        <v>5823902</v>
      </c>
      <c r="C376" s="6">
        <v>43900</v>
      </c>
      <c r="D376" s="5">
        <v>2020</v>
      </c>
      <c r="E376" s="9">
        <v>43891</v>
      </c>
      <c r="F376" s="4" t="s">
        <v>171</v>
      </c>
      <c r="G376" s="7">
        <v>54784</v>
      </c>
      <c r="H376" s="5" t="s">
        <v>16</v>
      </c>
      <c r="I376" s="8" t="s">
        <v>7</v>
      </c>
      <c r="J376" s="7"/>
      <c r="K376" s="7"/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54784</v>
      </c>
      <c r="R376" s="7">
        <v>0</v>
      </c>
      <c r="S376" s="7">
        <v>0</v>
      </c>
      <c r="T376" s="7">
        <f>+G376-L376-M376-N376-O376-P376-Q376-R376-S376</f>
        <v>0</v>
      </c>
      <c r="U376" s="7">
        <v>0</v>
      </c>
      <c r="V376" s="7"/>
      <c r="W376" s="7"/>
    </row>
    <row r="377" spans="1:23" x14ac:dyDescent="0.25">
      <c r="A377" s="4" t="s">
        <v>450</v>
      </c>
      <c r="B377" s="5">
        <v>5823910</v>
      </c>
      <c r="C377" s="6">
        <v>43900</v>
      </c>
      <c r="D377" s="5">
        <v>2020</v>
      </c>
      <c r="E377" s="9">
        <v>43891</v>
      </c>
      <c r="F377" s="4" t="s">
        <v>171</v>
      </c>
      <c r="G377" s="7">
        <v>54784</v>
      </c>
      <c r="H377" s="5" t="s">
        <v>16</v>
      </c>
      <c r="I377" s="8" t="s">
        <v>7</v>
      </c>
      <c r="J377" s="7"/>
      <c r="K377" s="7"/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54784</v>
      </c>
      <c r="R377" s="7">
        <v>0</v>
      </c>
      <c r="S377" s="7">
        <v>0</v>
      </c>
      <c r="T377" s="7">
        <f>+G377-L377-M377-N377-O377-P377-Q377-R377-S377</f>
        <v>0</v>
      </c>
      <c r="U377" s="7">
        <v>0</v>
      </c>
      <c r="V377" s="7"/>
      <c r="W377" s="7"/>
    </row>
    <row r="378" spans="1:23" x14ac:dyDescent="0.25">
      <c r="A378" s="4" t="s">
        <v>462</v>
      </c>
      <c r="B378" s="5">
        <v>5830636</v>
      </c>
      <c r="C378" s="6">
        <v>43900</v>
      </c>
      <c r="D378" s="5">
        <v>2020</v>
      </c>
      <c r="E378" s="9">
        <v>43891</v>
      </c>
      <c r="F378" s="4" t="s">
        <v>441</v>
      </c>
      <c r="G378" s="7">
        <v>54784</v>
      </c>
      <c r="H378" s="5" t="s">
        <v>23</v>
      </c>
      <c r="I378" s="8" t="s">
        <v>7</v>
      </c>
      <c r="J378" s="7"/>
      <c r="K378" s="7"/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54784</v>
      </c>
      <c r="R378" s="7">
        <v>0</v>
      </c>
      <c r="S378" s="7">
        <v>0</v>
      </c>
      <c r="T378" s="7">
        <f>+G378-L378-M378-N378-O378-P378-Q378-R378-S378</f>
        <v>0</v>
      </c>
      <c r="U378" s="7">
        <v>0</v>
      </c>
      <c r="V378" s="7"/>
      <c r="W378" s="7"/>
    </row>
    <row r="379" spans="1:23" x14ac:dyDescent="0.25">
      <c r="A379" s="4" t="s">
        <v>476</v>
      </c>
      <c r="B379" s="5">
        <v>5842049</v>
      </c>
      <c r="C379" s="6">
        <v>43900</v>
      </c>
      <c r="D379" s="5">
        <v>2020</v>
      </c>
      <c r="E379" s="9">
        <v>43891</v>
      </c>
      <c r="F379" s="4" t="s">
        <v>441</v>
      </c>
      <c r="G379" s="7">
        <v>54784</v>
      </c>
      <c r="H379" s="5" t="s">
        <v>23</v>
      </c>
      <c r="I379" s="8" t="s">
        <v>7</v>
      </c>
      <c r="J379" s="7"/>
      <c r="K379" s="7"/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54784</v>
      </c>
      <c r="R379" s="7">
        <v>0</v>
      </c>
      <c r="S379" s="7">
        <v>0</v>
      </c>
      <c r="T379" s="7">
        <f>+G379-L379-M379-N379-O379-P379-Q379-R379-S379</f>
        <v>0</v>
      </c>
      <c r="U379" s="7">
        <v>0</v>
      </c>
      <c r="V379" s="7"/>
      <c r="W379" s="7"/>
    </row>
    <row r="380" spans="1:23" x14ac:dyDescent="0.25">
      <c r="A380" s="4" t="s">
        <v>477</v>
      </c>
      <c r="B380" s="5">
        <v>5842356</v>
      </c>
      <c r="C380" s="6">
        <v>43900</v>
      </c>
      <c r="D380" s="5">
        <v>2020</v>
      </c>
      <c r="E380" s="9">
        <v>43891</v>
      </c>
      <c r="F380" s="4" t="s">
        <v>147</v>
      </c>
      <c r="G380" s="7">
        <v>54784</v>
      </c>
      <c r="H380" s="5" t="s">
        <v>16</v>
      </c>
      <c r="I380" s="8" t="s">
        <v>7</v>
      </c>
      <c r="J380" s="7"/>
      <c r="K380" s="7"/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54784</v>
      </c>
      <c r="R380" s="7">
        <v>0</v>
      </c>
      <c r="S380" s="7">
        <v>0</v>
      </c>
      <c r="T380" s="7">
        <f>+G380-L380-M380-N380-O380-P380-Q380-R380-S380</f>
        <v>0</v>
      </c>
      <c r="U380" s="7">
        <v>0</v>
      </c>
      <c r="V380" s="7"/>
      <c r="W380" s="7"/>
    </row>
    <row r="381" spans="1:23" x14ac:dyDescent="0.25">
      <c r="A381" s="4" t="s">
        <v>486</v>
      </c>
      <c r="B381" s="5">
        <v>5849042</v>
      </c>
      <c r="C381" s="6">
        <v>43900</v>
      </c>
      <c r="D381" s="5">
        <v>2020</v>
      </c>
      <c r="E381" s="9">
        <v>43891</v>
      </c>
      <c r="F381" s="4" t="s">
        <v>326</v>
      </c>
      <c r="G381" s="7">
        <v>54784</v>
      </c>
      <c r="H381" s="5" t="s">
        <v>16</v>
      </c>
      <c r="I381" s="8" t="s">
        <v>7</v>
      </c>
      <c r="J381" s="7"/>
      <c r="K381" s="7"/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54784</v>
      </c>
      <c r="R381" s="7">
        <v>0</v>
      </c>
      <c r="S381" s="7">
        <v>0</v>
      </c>
      <c r="T381" s="7">
        <f>+G381-L381-M381-N381-O381-P381-Q381-R381-S381</f>
        <v>0</v>
      </c>
      <c r="U381" s="7">
        <v>0</v>
      </c>
      <c r="V381" s="7"/>
      <c r="W381" s="7"/>
    </row>
    <row r="382" spans="1:23" x14ac:dyDescent="0.25">
      <c r="A382" s="4" t="s">
        <v>487</v>
      </c>
      <c r="B382" s="5">
        <v>5849158</v>
      </c>
      <c r="C382" s="6">
        <v>43900</v>
      </c>
      <c r="D382" s="5">
        <v>2020</v>
      </c>
      <c r="E382" s="9">
        <v>43891</v>
      </c>
      <c r="F382" s="4" t="s">
        <v>397</v>
      </c>
      <c r="G382" s="7">
        <v>54784</v>
      </c>
      <c r="H382" s="5" t="s">
        <v>16</v>
      </c>
      <c r="I382" s="8" t="s">
        <v>7</v>
      </c>
      <c r="J382" s="7"/>
      <c r="K382" s="7"/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54784</v>
      </c>
      <c r="R382" s="7">
        <v>0</v>
      </c>
      <c r="S382" s="7">
        <v>0</v>
      </c>
      <c r="T382" s="7">
        <f>+G382-L382-M382-N382-O382-P382-Q382-R382-S382</f>
        <v>0</v>
      </c>
      <c r="U382" s="7">
        <v>0</v>
      </c>
      <c r="V382" s="7"/>
      <c r="W382" s="7"/>
    </row>
    <row r="383" spans="1:23" x14ac:dyDescent="0.25">
      <c r="A383" s="4" t="s">
        <v>488</v>
      </c>
      <c r="B383" s="5">
        <v>5849781</v>
      </c>
      <c r="C383" s="6">
        <v>43900</v>
      </c>
      <c r="D383" s="5">
        <v>2020</v>
      </c>
      <c r="E383" s="9">
        <v>43891</v>
      </c>
      <c r="F383" s="4" t="s">
        <v>441</v>
      </c>
      <c r="G383" s="7">
        <v>54784</v>
      </c>
      <c r="H383" s="5" t="s">
        <v>23</v>
      </c>
      <c r="I383" s="8" t="s">
        <v>7</v>
      </c>
      <c r="J383" s="7"/>
      <c r="K383" s="7"/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54784</v>
      </c>
      <c r="R383" s="7">
        <v>0</v>
      </c>
      <c r="S383" s="7">
        <v>0</v>
      </c>
      <c r="T383" s="7">
        <f>+G383-L383-M383-N383-O383-P383-Q383-R383-S383</f>
        <v>0</v>
      </c>
      <c r="U383" s="7">
        <v>0</v>
      </c>
      <c r="V383" s="7"/>
      <c r="W383" s="7"/>
    </row>
    <row r="384" spans="1:23" x14ac:dyDescent="0.25">
      <c r="A384" s="4" t="s">
        <v>494</v>
      </c>
      <c r="B384" s="5">
        <v>5856039</v>
      </c>
      <c r="C384" s="6">
        <v>43900</v>
      </c>
      <c r="D384" s="5">
        <v>2020</v>
      </c>
      <c r="E384" s="9">
        <v>43891</v>
      </c>
      <c r="F384" s="4" t="s">
        <v>277</v>
      </c>
      <c r="G384" s="7">
        <v>54784</v>
      </c>
      <c r="H384" s="5" t="s">
        <v>23</v>
      </c>
      <c r="I384" s="8" t="s">
        <v>7</v>
      </c>
      <c r="J384" s="7"/>
      <c r="K384" s="7"/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54784</v>
      </c>
      <c r="R384" s="7">
        <v>0</v>
      </c>
      <c r="S384" s="7">
        <v>0</v>
      </c>
      <c r="T384" s="7">
        <f>+G384-L384-M384-N384-O384-P384-Q384-R384-S384</f>
        <v>0</v>
      </c>
      <c r="U384" s="7">
        <v>0</v>
      </c>
      <c r="V384" s="7"/>
      <c r="W384" s="7"/>
    </row>
    <row r="385" spans="1:23" x14ac:dyDescent="0.25">
      <c r="A385" s="4" t="s">
        <v>495</v>
      </c>
      <c r="B385" s="5">
        <v>5858069</v>
      </c>
      <c r="C385" s="6">
        <v>43900</v>
      </c>
      <c r="D385" s="5">
        <v>2020</v>
      </c>
      <c r="E385" s="9">
        <v>43891</v>
      </c>
      <c r="F385" s="4" t="s">
        <v>235</v>
      </c>
      <c r="G385" s="7">
        <v>54784</v>
      </c>
      <c r="H385" s="5" t="s">
        <v>16</v>
      </c>
      <c r="I385" s="8" t="s">
        <v>7</v>
      </c>
      <c r="J385" s="7"/>
      <c r="K385" s="7"/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54784</v>
      </c>
      <c r="R385" s="7">
        <v>0</v>
      </c>
      <c r="S385" s="7">
        <v>0</v>
      </c>
      <c r="T385" s="7">
        <f>+G385-L385-M385-N385-O385-P385-Q385-R385-S385</f>
        <v>0</v>
      </c>
      <c r="U385" s="7">
        <v>0</v>
      </c>
      <c r="V385" s="7"/>
      <c r="W385" s="7"/>
    </row>
    <row r="386" spans="1:23" x14ac:dyDescent="0.25">
      <c r="A386" s="4" t="s">
        <v>521</v>
      </c>
      <c r="B386" s="5">
        <v>5789755</v>
      </c>
      <c r="C386" s="6">
        <v>43902</v>
      </c>
      <c r="D386" s="5">
        <v>2020</v>
      </c>
      <c r="E386" s="9">
        <v>43891</v>
      </c>
      <c r="F386" s="4" t="s">
        <v>452</v>
      </c>
      <c r="G386" s="7">
        <v>54784</v>
      </c>
      <c r="H386" s="5" t="s">
        <v>16</v>
      </c>
      <c r="I386" s="8" t="s">
        <v>7</v>
      </c>
      <c r="J386" s="7"/>
      <c r="K386" s="7"/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54784</v>
      </c>
      <c r="R386" s="7">
        <v>0</v>
      </c>
      <c r="S386" s="7">
        <v>0</v>
      </c>
      <c r="T386" s="7">
        <f>+G386-L386-M386-N386-O386-P386-Q386-R386-S386</f>
        <v>0</v>
      </c>
      <c r="U386" s="7">
        <v>0</v>
      </c>
      <c r="V386" s="7"/>
      <c r="W386" s="7"/>
    </row>
    <row r="387" spans="1:23" x14ac:dyDescent="0.25">
      <c r="A387" s="4" t="s">
        <v>523</v>
      </c>
      <c r="B387" s="5">
        <v>5796765</v>
      </c>
      <c r="C387" s="6">
        <v>43902</v>
      </c>
      <c r="D387" s="5">
        <v>2020</v>
      </c>
      <c r="E387" s="9">
        <v>43891</v>
      </c>
      <c r="F387" s="4" t="s">
        <v>452</v>
      </c>
      <c r="G387" s="7">
        <v>54784</v>
      </c>
      <c r="H387" s="5" t="s">
        <v>16</v>
      </c>
      <c r="I387" s="8" t="s">
        <v>7</v>
      </c>
      <c r="J387" s="7"/>
      <c r="K387" s="7"/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54784</v>
      </c>
      <c r="R387" s="7">
        <v>0</v>
      </c>
      <c r="S387" s="7">
        <v>0</v>
      </c>
      <c r="T387" s="7">
        <f>+G387-L387-M387-N387-O387-P387-Q387-R387-S387</f>
        <v>0</v>
      </c>
      <c r="U387" s="7">
        <v>0</v>
      </c>
      <c r="V387" s="7"/>
      <c r="W387" s="7"/>
    </row>
    <row r="388" spans="1:23" x14ac:dyDescent="0.25">
      <c r="A388" s="4" t="s">
        <v>524</v>
      </c>
      <c r="B388" s="5">
        <v>5796799</v>
      </c>
      <c r="C388" s="6">
        <v>43902</v>
      </c>
      <c r="D388" s="5">
        <v>2020</v>
      </c>
      <c r="E388" s="9">
        <v>43891</v>
      </c>
      <c r="F388" s="4" t="s">
        <v>323</v>
      </c>
      <c r="G388" s="7">
        <v>54784</v>
      </c>
      <c r="H388" s="5" t="s">
        <v>23</v>
      </c>
      <c r="I388" s="8" t="s">
        <v>7</v>
      </c>
      <c r="J388" s="7"/>
      <c r="K388" s="7"/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54784</v>
      </c>
      <c r="R388" s="7">
        <v>0</v>
      </c>
      <c r="S388" s="7">
        <v>0</v>
      </c>
      <c r="T388" s="7">
        <f>+G388-L388-M388-N388-O388-P388-Q388-R388-S388</f>
        <v>0</v>
      </c>
      <c r="U388" s="7">
        <v>0</v>
      </c>
      <c r="V388" s="7"/>
      <c r="W388" s="7"/>
    </row>
    <row r="389" spans="1:23" x14ac:dyDescent="0.25">
      <c r="A389" s="4" t="s">
        <v>557</v>
      </c>
      <c r="B389" s="5">
        <v>5787144</v>
      </c>
      <c r="C389" s="6">
        <v>43965</v>
      </c>
      <c r="D389" s="5">
        <v>2020</v>
      </c>
      <c r="E389" s="9">
        <v>43952</v>
      </c>
      <c r="F389" s="4" t="s">
        <v>358</v>
      </c>
      <c r="G389" s="7">
        <v>54784</v>
      </c>
      <c r="H389" s="5" t="s">
        <v>16</v>
      </c>
      <c r="I389" s="8" t="s">
        <v>5</v>
      </c>
      <c r="J389" s="7"/>
      <c r="K389" s="7"/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54784</v>
      </c>
      <c r="R389" s="7">
        <v>0</v>
      </c>
      <c r="S389" s="7">
        <v>0</v>
      </c>
      <c r="T389" s="7">
        <f>+G389-L389-M389-N389-O389-P389-Q389-R389-S389</f>
        <v>0</v>
      </c>
      <c r="U389" s="7">
        <v>0</v>
      </c>
      <c r="V389" s="7"/>
      <c r="W389" s="7"/>
    </row>
    <row r="390" spans="1:23" x14ac:dyDescent="0.25">
      <c r="A390" s="4" t="s">
        <v>559</v>
      </c>
      <c r="B390" s="5">
        <v>5800896</v>
      </c>
      <c r="C390" s="6">
        <v>43965</v>
      </c>
      <c r="D390" s="5">
        <v>2020</v>
      </c>
      <c r="E390" s="9">
        <v>43952</v>
      </c>
      <c r="F390" s="4" t="s">
        <v>560</v>
      </c>
      <c r="G390" s="7">
        <v>54784</v>
      </c>
      <c r="H390" s="5" t="s">
        <v>16</v>
      </c>
      <c r="I390" s="8" t="s">
        <v>5</v>
      </c>
      <c r="J390" s="7"/>
      <c r="K390" s="7"/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54784</v>
      </c>
      <c r="R390" s="7">
        <v>0</v>
      </c>
      <c r="S390" s="7">
        <v>0</v>
      </c>
      <c r="T390" s="7">
        <f>+G390-L390-M390-N390-O390-P390-Q390-R390-S390</f>
        <v>0</v>
      </c>
      <c r="U390" s="7">
        <v>0</v>
      </c>
      <c r="V390" s="7"/>
      <c r="W390" s="7"/>
    </row>
    <row r="391" spans="1:23" x14ac:dyDescent="0.25">
      <c r="A391" s="4" t="s">
        <v>561</v>
      </c>
      <c r="B391" s="5">
        <v>5808161</v>
      </c>
      <c r="C391" s="6">
        <v>43965</v>
      </c>
      <c r="D391" s="5">
        <v>2020</v>
      </c>
      <c r="E391" s="9">
        <v>43952</v>
      </c>
      <c r="F391" s="4" t="s">
        <v>452</v>
      </c>
      <c r="G391" s="7">
        <v>54784</v>
      </c>
      <c r="H391" s="5" t="s">
        <v>16</v>
      </c>
      <c r="I391" s="8" t="s">
        <v>5</v>
      </c>
      <c r="J391" s="7"/>
      <c r="K391" s="7"/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54784</v>
      </c>
      <c r="R391" s="7">
        <v>0</v>
      </c>
      <c r="S391" s="7">
        <v>0</v>
      </c>
      <c r="T391" s="7">
        <f>+G391-L391-M391-N391-O391-P391-Q391-R391-S391</f>
        <v>0</v>
      </c>
      <c r="U391" s="7">
        <v>0</v>
      </c>
      <c r="V391" s="7"/>
      <c r="W391" s="7"/>
    </row>
    <row r="392" spans="1:23" x14ac:dyDescent="0.25">
      <c r="A392" s="4" t="s">
        <v>564</v>
      </c>
      <c r="B392" s="5">
        <v>5821410</v>
      </c>
      <c r="C392" s="6">
        <v>43965</v>
      </c>
      <c r="D392" s="5">
        <v>2020</v>
      </c>
      <c r="E392" s="9">
        <v>43952</v>
      </c>
      <c r="F392" s="4" t="s">
        <v>313</v>
      </c>
      <c r="G392" s="7">
        <v>54784</v>
      </c>
      <c r="H392" s="5" t="s">
        <v>16</v>
      </c>
      <c r="I392" s="8" t="s">
        <v>5</v>
      </c>
      <c r="J392" s="7"/>
      <c r="K392" s="7"/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54784</v>
      </c>
      <c r="R392" s="7">
        <v>0</v>
      </c>
      <c r="S392" s="7">
        <v>0</v>
      </c>
      <c r="T392" s="7">
        <f>+G392-L392-M392-N392-O392-P392-Q392-R392-S392</f>
        <v>0</v>
      </c>
      <c r="U392" s="7">
        <v>0</v>
      </c>
      <c r="V392" s="7"/>
      <c r="W392" s="7"/>
    </row>
    <row r="393" spans="1:23" x14ac:dyDescent="0.25">
      <c r="A393" s="4" t="s">
        <v>565</v>
      </c>
      <c r="B393" s="5">
        <v>5830537</v>
      </c>
      <c r="C393" s="6">
        <v>43965</v>
      </c>
      <c r="D393" s="5">
        <v>2020</v>
      </c>
      <c r="E393" s="9">
        <v>43952</v>
      </c>
      <c r="F393" s="4" t="s">
        <v>358</v>
      </c>
      <c r="G393" s="7">
        <v>54784</v>
      </c>
      <c r="H393" s="5" t="s">
        <v>16</v>
      </c>
      <c r="I393" s="8" t="s">
        <v>5</v>
      </c>
      <c r="J393" s="7"/>
      <c r="K393" s="7"/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54784</v>
      </c>
      <c r="R393" s="7">
        <v>0</v>
      </c>
      <c r="S393" s="7">
        <v>0</v>
      </c>
      <c r="T393" s="7">
        <f>+G393-L393-M393-N393-O393-P393-Q393-R393-S393</f>
        <v>0</v>
      </c>
      <c r="U393" s="7">
        <v>0</v>
      </c>
      <c r="V393" s="7"/>
      <c r="W393" s="7"/>
    </row>
    <row r="394" spans="1:23" x14ac:dyDescent="0.25">
      <c r="A394" s="4" t="s">
        <v>570</v>
      </c>
      <c r="B394" s="5">
        <v>5851227</v>
      </c>
      <c r="C394" s="6">
        <v>43965</v>
      </c>
      <c r="D394" s="5">
        <v>2020</v>
      </c>
      <c r="E394" s="9">
        <v>43952</v>
      </c>
      <c r="F394" s="4" t="s">
        <v>277</v>
      </c>
      <c r="G394" s="7">
        <v>54784</v>
      </c>
      <c r="H394" s="5" t="s">
        <v>16</v>
      </c>
      <c r="I394" s="8" t="s">
        <v>5</v>
      </c>
      <c r="J394" s="7"/>
      <c r="K394" s="7"/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54784</v>
      </c>
      <c r="R394" s="7">
        <v>0</v>
      </c>
      <c r="S394" s="7">
        <v>0</v>
      </c>
      <c r="T394" s="7">
        <f>+G394-L394-M394-N394-O394-P394-Q394-R394-S394</f>
        <v>0</v>
      </c>
      <c r="U394" s="7">
        <v>0</v>
      </c>
      <c r="V394" s="7"/>
      <c r="W394" s="7"/>
    </row>
    <row r="395" spans="1:23" x14ac:dyDescent="0.25">
      <c r="A395" s="4" t="s">
        <v>573</v>
      </c>
      <c r="B395" s="5">
        <v>5857560</v>
      </c>
      <c r="C395" s="6">
        <v>43965</v>
      </c>
      <c r="D395" s="5">
        <v>2020</v>
      </c>
      <c r="E395" s="9">
        <v>43952</v>
      </c>
      <c r="F395" s="4" t="s">
        <v>295</v>
      </c>
      <c r="G395" s="7">
        <v>54784</v>
      </c>
      <c r="H395" s="5" t="s">
        <v>16</v>
      </c>
      <c r="I395" s="8" t="s">
        <v>5</v>
      </c>
      <c r="J395" s="7"/>
      <c r="K395" s="7"/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54784</v>
      </c>
      <c r="R395" s="7">
        <v>0</v>
      </c>
      <c r="S395" s="7">
        <v>0</v>
      </c>
      <c r="T395" s="7">
        <f>+G395-L395-M395-N395-O395-P395-Q395-R395-S395</f>
        <v>0</v>
      </c>
      <c r="U395" s="7">
        <v>0</v>
      </c>
      <c r="V395" s="7"/>
      <c r="W395" s="7"/>
    </row>
    <row r="396" spans="1:23" x14ac:dyDescent="0.25">
      <c r="A396" s="4" t="s">
        <v>589</v>
      </c>
      <c r="B396" s="5">
        <v>5867521</v>
      </c>
      <c r="C396" s="6">
        <v>43965</v>
      </c>
      <c r="D396" s="5">
        <v>2020</v>
      </c>
      <c r="E396" s="9">
        <v>43952</v>
      </c>
      <c r="F396" s="4" t="s">
        <v>351</v>
      </c>
      <c r="G396" s="7">
        <v>54784</v>
      </c>
      <c r="H396" s="5" t="s">
        <v>16</v>
      </c>
      <c r="I396" s="8" t="s">
        <v>5</v>
      </c>
      <c r="J396" s="7"/>
      <c r="K396" s="7"/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54784</v>
      </c>
      <c r="R396" s="7">
        <v>0</v>
      </c>
      <c r="S396" s="7">
        <v>0</v>
      </c>
      <c r="T396" s="7">
        <f>+G396-L396-M396-N396-O396-P396-Q396-R396-S396</f>
        <v>0</v>
      </c>
      <c r="U396" s="7">
        <v>0</v>
      </c>
      <c r="V396" s="7"/>
      <c r="W396" s="7"/>
    </row>
    <row r="397" spans="1:23" x14ac:dyDescent="0.25">
      <c r="A397" s="4" t="s">
        <v>590</v>
      </c>
      <c r="B397" s="5">
        <v>5867629</v>
      </c>
      <c r="C397" s="6">
        <v>43965</v>
      </c>
      <c r="D397" s="5">
        <v>2020</v>
      </c>
      <c r="E397" s="9">
        <v>43952</v>
      </c>
      <c r="F397" s="4" t="s">
        <v>223</v>
      </c>
      <c r="G397" s="7">
        <v>54784</v>
      </c>
      <c r="H397" s="5" t="s">
        <v>16</v>
      </c>
      <c r="I397" s="8" t="s">
        <v>5</v>
      </c>
      <c r="J397" s="7"/>
      <c r="K397" s="7"/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54784</v>
      </c>
      <c r="R397" s="7">
        <v>0</v>
      </c>
      <c r="S397" s="7">
        <v>0</v>
      </c>
      <c r="T397" s="7">
        <f>+G397-L397-M397-N397-O397-P397-Q397-R397-S397</f>
        <v>0</v>
      </c>
      <c r="U397" s="7">
        <v>0</v>
      </c>
      <c r="V397" s="7"/>
      <c r="W397" s="7"/>
    </row>
    <row r="398" spans="1:23" x14ac:dyDescent="0.25">
      <c r="A398" s="4" t="s">
        <v>591</v>
      </c>
      <c r="B398" s="5">
        <v>5868298</v>
      </c>
      <c r="C398" s="6">
        <v>43965</v>
      </c>
      <c r="D398" s="5">
        <v>2020</v>
      </c>
      <c r="E398" s="9">
        <v>43952</v>
      </c>
      <c r="F398" s="4" t="s">
        <v>397</v>
      </c>
      <c r="G398" s="7">
        <v>54784</v>
      </c>
      <c r="H398" s="5" t="s">
        <v>16</v>
      </c>
      <c r="I398" s="8" t="s">
        <v>5</v>
      </c>
      <c r="J398" s="7"/>
      <c r="K398" s="7"/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54784</v>
      </c>
      <c r="R398" s="7">
        <v>0</v>
      </c>
      <c r="S398" s="7">
        <v>0</v>
      </c>
      <c r="T398" s="7">
        <f>+G398-L398-M398-N398-O398-P398-Q398-R398-S398</f>
        <v>0</v>
      </c>
      <c r="U398" s="7">
        <v>0</v>
      </c>
      <c r="V398" s="7"/>
      <c r="W398" s="7"/>
    </row>
    <row r="399" spans="1:23" x14ac:dyDescent="0.25">
      <c r="A399" s="4" t="s">
        <v>592</v>
      </c>
      <c r="B399" s="5">
        <v>5868304</v>
      </c>
      <c r="C399" s="6">
        <v>43965</v>
      </c>
      <c r="D399" s="5">
        <v>2020</v>
      </c>
      <c r="E399" s="9">
        <v>43952</v>
      </c>
      <c r="F399" s="4" t="s">
        <v>397</v>
      </c>
      <c r="G399" s="7">
        <v>54784</v>
      </c>
      <c r="H399" s="5" t="s">
        <v>16</v>
      </c>
      <c r="I399" s="8" t="s">
        <v>5</v>
      </c>
      <c r="J399" s="7"/>
      <c r="K399" s="7"/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54784</v>
      </c>
      <c r="R399" s="7">
        <v>0</v>
      </c>
      <c r="S399" s="7">
        <v>0</v>
      </c>
      <c r="T399" s="7">
        <f>+G399-L399-M399-N399-O399-P399-Q399-R399-S399</f>
        <v>0</v>
      </c>
      <c r="U399" s="7">
        <v>0</v>
      </c>
      <c r="V399" s="7"/>
      <c r="W399" s="7"/>
    </row>
    <row r="400" spans="1:23" x14ac:dyDescent="0.25">
      <c r="A400" s="4" t="s">
        <v>593</v>
      </c>
      <c r="B400" s="5">
        <v>5868318</v>
      </c>
      <c r="C400" s="6">
        <v>43965</v>
      </c>
      <c r="D400" s="5">
        <v>2020</v>
      </c>
      <c r="E400" s="9">
        <v>43952</v>
      </c>
      <c r="F400" s="4" t="s">
        <v>282</v>
      </c>
      <c r="G400" s="7">
        <v>54784</v>
      </c>
      <c r="H400" s="5" t="s">
        <v>16</v>
      </c>
      <c r="I400" s="8" t="s">
        <v>5</v>
      </c>
      <c r="J400" s="7"/>
      <c r="K400" s="7"/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54784</v>
      </c>
      <c r="R400" s="7">
        <v>0</v>
      </c>
      <c r="S400" s="7">
        <v>0</v>
      </c>
      <c r="T400" s="7">
        <f>+G400-L400-M400-N400-O400-P400-Q400-R400-S400</f>
        <v>0</v>
      </c>
      <c r="U400" s="7">
        <v>0</v>
      </c>
      <c r="V400" s="7"/>
      <c r="W400" s="7"/>
    </row>
    <row r="401" spans="1:23" x14ac:dyDescent="0.25">
      <c r="A401" s="4" t="s">
        <v>596</v>
      </c>
      <c r="B401" s="5">
        <v>5870173</v>
      </c>
      <c r="C401" s="6">
        <v>43965</v>
      </c>
      <c r="D401" s="5">
        <v>2020</v>
      </c>
      <c r="E401" s="9">
        <v>43952</v>
      </c>
      <c r="F401" s="4" t="s">
        <v>258</v>
      </c>
      <c r="G401" s="7">
        <v>54784</v>
      </c>
      <c r="H401" s="5" t="s">
        <v>16</v>
      </c>
      <c r="I401" s="8" t="s">
        <v>5</v>
      </c>
      <c r="J401" s="7"/>
      <c r="K401" s="7"/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54784</v>
      </c>
      <c r="R401" s="7">
        <v>0</v>
      </c>
      <c r="S401" s="7">
        <v>0</v>
      </c>
      <c r="T401" s="7">
        <f>+G401-L401-M401-N401-O401-P401-Q401-R401-S401</f>
        <v>0</v>
      </c>
      <c r="U401" s="7">
        <v>0</v>
      </c>
      <c r="V401" s="7"/>
      <c r="W401" s="7"/>
    </row>
    <row r="402" spans="1:23" x14ac:dyDescent="0.25">
      <c r="A402" s="4" t="s">
        <v>597</v>
      </c>
      <c r="B402" s="5">
        <v>5870353</v>
      </c>
      <c r="C402" s="6">
        <v>43965</v>
      </c>
      <c r="D402" s="5">
        <v>2020</v>
      </c>
      <c r="E402" s="9">
        <v>43952</v>
      </c>
      <c r="F402" s="4" t="s">
        <v>578</v>
      </c>
      <c r="G402" s="7">
        <v>54784</v>
      </c>
      <c r="H402" s="5" t="s">
        <v>16</v>
      </c>
      <c r="I402" s="8" t="s">
        <v>5</v>
      </c>
      <c r="J402" s="7"/>
      <c r="K402" s="7"/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54784</v>
      </c>
      <c r="R402" s="7">
        <v>0</v>
      </c>
      <c r="S402" s="7">
        <v>0</v>
      </c>
      <c r="T402" s="7">
        <f>+G402-L402-M402-N402-O402-P402-Q402-R402-S402</f>
        <v>0</v>
      </c>
      <c r="U402" s="7">
        <v>0</v>
      </c>
      <c r="V402" s="7"/>
      <c r="W402" s="7"/>
    </row>
    <row r="403" spans="1:23" x14ac:dyDescent="0.25">
      <c r="A403" s="4" t="s">
        <v>598</v>
      </c>
      <c r="B403" s="5">
        <v>5871684</v>
      </c>
      <c r="C403" s="6">
        <v>43965</v>
      </c>
      <c r="D403" s="5">
        <v>2020</v>
      </c>
      <c r="E403" s="9">
        <v>43952</v>
      </c>
      <c r="F403" s="4" t="s">
        <v>599</v>
      </c>
      <c r="G403" s="7">
        <v>54784</v>
      </c>
      <c r="H403" s="5" t="s">
        <v>16</v>
      </c>
      <c r="I403" s="8" t="s">
        <v>5</v>
      </c>
      <c r="J403" s="7"/>
      <c r="K403" s="7"/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54784</v>
      </c>
      <c r="R403" s="7">
        <v>0</v>
      </c>
      <c r="S403" s="7">
        <v>0</v>
      </c>
      <c r="T403" s="7">
        <f>+G403-L403-M403-N403-O403-P403-Q403-R403-S403</f>
        <v>0</v>
      </c>
      <c r="U403" s="7">
        <v>0</v>
      </c>
      <c r="V403" s="7"/>
      <c r="W403" s="7"/>
    </row>
    <row r="404" spans="1:23" x14ac:dyDescent="0.25">
      <c r="A404" s="4" t="s">
        <v>604</v>
      </c>
      <c r="B404" s="5">
        <v>5873777</v>
      </c>
      <c r="C404" s="6">
        <v>43965</v>
      </c>
      <c r="D404" s="5">
        <v>2020</v>
      </c>
      <c r="E404" s="9">
        <v>43952</v>
      </c>
      <c r="F404" s="4" t="s">
        <v>605</v>
      </c>
      <c r="G404" s="7">
        <v>54784</v>
      </c>
      <c r="H404" s="5" t="s">
        <v>16</v>
      </c>
      <c r="I404" s="8" t="s">
        <v>5</v>
      </c>
      <c r="J404" s="7"/>
      <c r="K404" s="7"/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54784</v>
      </c>
      <c r="R404" s="7">
        <v>0</v>
      </c>
      <c r="S404" s="7">
        <v>0</v>
      </c>
      <c r="T404" s="7">
        <f>+G404-L404-M404-N404-O404-P404-Q404-R404-S404</f>
        <v>0</v>
      </c>
      <c r="U404" s="7">
        <v>0</v>
      </c>
      <c r="V404" s="7"/>
      <c r="W404" s="7"/>
    </row>
    <row r="405" spans="1:23" x14ac:dyDescent="0.25">
      <c r="A405" s="4" t="s">
        <v>606</v>
      </c>
      <c r="B405" s="5">
        <v>5875578</v>
      </c>
      <c r="C405" s="6">
        <v>43965</v>
      </c>
      <c r="D405" s="5">
        <v>2020</v>
      </c>
      <c r="E405" s="9">
        <v>43952</v>
      </c>
      <c r="F405" s="4" t="s">
        <v>263</v>
      </c>
      <c r="G405" s="7">
        <v>54784</v>
      </c>
      <c r="H405" s="5" t="s">
        <v>16</v>
      </c>
      <c r="I405" s="8" t="s">
        <v>5</v>
      </c>
      <c r="J405" s="7"/>
      <c r="K405" s="7"/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54784</v>
      </c>
      <c r="R405" s="7">
        <v>0</v>
      </c>
      <c r="S405" s="7">
        <v>0</v>
      </c>
      <c r="T405" s="7">
        <f>+G405-L405-M405-N405-O405-P405-Q405-R405-S405</f>
        <v>0</v>
      </c>
      <c r="U405" s="7">
        <v>0</v>
      </c>
      <c r="V405" s="7"/>
      <c r="W405" s="7"/>
    </row>
    <row r="406" spans="1:23" x14ac:dyDescent="0.25">
      <c r="A406" s="4" t="s">
        <v>613</v>
      </c>
      <c r="B406" s="5">
        <v>5880066</v>
      </c>
      <c r="C406" s="6">
        <v>43965</v>
      </c>
      <c r="D406" s="5">
        <v>2020</v>
      </c>
      <c r="E406" s="9">
        <v>43952</v>
      </c>
      <c r="F406" s="4" t="s">
        <v>175</v>
      </c>
      <c r="G406" s="7">
        <v>54784</v>
      </c>
      <c r="H406" s="5" t="s">
        <v>16</v>
      </c>
      <c r="I406" s="8" t="s">
        <v>5</v>
      </c>
      <c r="J406" s="7"/>
      <c r="K406" s="7"/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54784</v>
      </c>
      <c r="R406" s="7">
        <v>0</v>
      </c>
      <c r="S406" s="7">
        <v>0</v>
      </c>
      <c r="T406" s="7">
        <f>+G406-L406-M406-N406-O406-P406-Q406-R406-S406</f>
        <v>0</v>
      </c>
      <c r="U406" s="7">
        <v>0</v>
      </c>
      <c r="V406" s="7"/>
      <c r="W406" s="7"/>
    </row>
    <row r="407" spans="1:23" x14ac:dyDescent="0.25">
      <c r="A407" s="4" t="s">
        <v>615</v>
      </c>
      <c r="B407" s="5">
        <v>5880668</v>
      </c>
      <c r="C407" s="6">
        <v>43965</v>
      </c>
      <c r="D407" s="5">
        <v>2020</v>
      </c>
      <c r="E407" s="9">
        <v>43952</v>
      </c>
      <c r="F407" s="4" t="s">
        <v>175</v>
      </c>
      <c r="G407" s="7">
        <v>54784</v>
      </c>
      <c r="H407" s="5" t="s">
        <v>16</v>
      </c>
      <c r="I407" s="8" t="s">
        <v>5</v>
      </c>
      <c r="J407" s="7"/>
      <c r="K407" s="7"/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54784</v>
      </c>
      <c r="R407" s="7">
        <v>0</v>
      </c>
      <c r="S407" s="7">
        <v>0</v>
      </c>
      <c r="T407" s="7">
        <f>+G407-L407-M407-N407-O407-P407-Q407-R407-S407</f>
        <v>0</v>
      </c>
      <c r="U407" s="7">
        <v>0</v>
      </c>
      <c r="V407" s="7"/>
      <c r="W407" s="7"/>
    </row>
    <row r="408" spans="1:23" x14ac:dyDescent="0.25">
      <c r="A408" s="4" t="s">
        <v>638</v>
      </c>
      <c r="B408" s="5">
        <v>5885689</v>
      </c>
      <c r="C408" s="6">
        <v>43965</v>
      </c>
      <c r="D408" s="5">
        <v>2020</v>
      </c>
      <c r="E408" s="9">
        <v>43952</v>
      </c>
      <c r="F408" s="4" t="s">
        <v>142</v>
      </c>
      <c r="G408" s="7">
        <v>54784</v>
      </c>
      <c r="H408" s="5" t="s">
        <v>16</v>
      </c>
      <c r="I408" s="8" t="s">
        <v>5</v>
      </c>
      <c r="J408" s="7"/>
      <c r="K408" s="7"/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54784</v>
      </c>
      <c r="R408" s="7">
        <v>0</v>
      </c>
      <c r="S408" s="7">
        <v>0</v>
      </c>
      <c r="T408" s="7">
        <f>+G408-L408-M408-N408-O408-P408-Q408-R408-S408</f>
        <v>0</v>
      </c>
      <c r="U408" s="7">
        <v>0</v>
      </c>
      <c r="V408" s="7"/>
      <c r="W408" s="7"/>
    </row>
    <row r="409" spans="1:23" x14ac:dyDescent="0.25">
      <c r="A409" s="4" t="s">
        <v>671</v>
      </c>
      <c r="B409" s="5">
        <v>5898795</v>
      </c>
      <c r="C409" s="6">
        <v>43965</v>
      </c>
      <c r="D409" s="5">
        <v>2020</v>
      </c>
      <c r="E409" s="9">
        <v>43952</v>
      </c>
      <c r="F409" s="4" t="s">
        <v>358</v>
      </c>
      <c r="G409" s="7">
        <v>54784</v>
      </c>
      <c r="H409" s="5" t="s">
        <v>16</v>
      </c>
      <c r="I409" s="8" t="s">
        <v>5</v>
      </c>
      <c r="J409" s="7"/>
      <c r="K409" s="7"/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54784</v>
      </c>
      <c r="R409" s="7">
        <v>0</v>
      </c>
      <c r="S409" s="7">
        <v>0</v>
      </c>
      <c r="T409" s="7">
        <f>+G409-L409-M409-N409-O409-P409-Q409-R409-S409</f>
        <v>0</v>
      </c>
      <c r="U409" s="7">
        <v>0</v>
      </c>
      <c r="V409" s="7"/>
      <c r="W409" s="7"/>
    </row>
    <row r="410" spans="1:23" x14ac:dyDescent="0.25">
      <c r="A410" s="4" t="s">
        <v>673</v>
      </c>
      <c r="B410" s="5">
        <v>5899042</v>
      </c>
      <c r="C410" s="6">
        <v>43965</v>
      </c>
      <c r="D410" s="5">
        <v>2020</v>
      </c>
      <c r="E410" s="9">
        <v>43952</v>
      </c>
      <c r="F410" s="4" t="s">
        <v>348</v>
      </c>
      <c r="G410" s="7">
        <v>54784</v>
      </c>
      <c r="H410" s="5" t="s">
        <v>16</v>
      </c>
      <c r="I410" s="8" t="s">
        <v>5</v>
      </c>
      <c r="J410" s="7"/>
      <c r="K410" s="7"/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54784</v>
      </c>
      <c r="R410" s="7">
        <v>0</v>
      </c>
      <c r="S410" s="7">
        <v>0</v>
      </c>
      <c r="T410" s="7">
        <f>+G410-L410-M410-N410-O410-P410-Q410-R410-S410</f>
        <v>0</v>
      </c>
      <c r="U410" s="7">
        <v>0</v>
      </c>
      <c r="V410" s="7"/>
      <c r="W410" s="7"/>
    </row>
    <row r="411" spans="1:23" x14ac:dyDescent="0.25">
      <c r="A411" s="4" t="s">
        <v>694</v>
      </c>
      <c r="B411" s="5">
        <v>5869596</v>
      </c>
      <c r="C411" s="6">
        <v>43965</v>
      </c>
      <c r="D411" s="5">
        <v>2020</v>
      </c>
      <c r="E411" s="9">
        <v>43952</v>
      </c>
      <c r="F411" s="4" t="s">
        <v>646</v>
      </c>
      <c r="G411" s="7">
        <v>54784</v>
      </c>
      <c r="H411" s="5" t="s">
        <v>16</v>
      </c>
      <c r="I411" s="8" t="s">
        <v>5</v>
      </c>
      <c r="J411" s="7"/>
      <c r="K411" s="7"/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54784</v>
      </c>
      <c r="R411" s="7">
        <v>0</v>
      </c>
      <c r="S411" s="7">
        <v>0</v>
      </c>
      <c r="T411" s="7">
        <f>+G411-L411-M411-N411-O411-P411-Q411-R411-S411</f>
        <v>0</v>
      </c>
      <c r="U411" s="7">
        <v>0</v>
      </c>
      <c r="V411" s="7"/>
      <c r="W411" s="7"/>
    </row>
    <row r="412" spans="1:23" x14ac:dyDescent="0.25">
      <c r="A412" s="4" t="s">
        <v>703</v>
      </c>
      <c r="B412" s="5">
        <v>5876405</v>
      </c>
      <c r="C412" s="6">
        <v>43965</v>
      </c>
      <c r="D412" s="5">
        <v>2020</v>
      </c>
      <c r="E412" s="9">
        <v>43952</v>
      </c>
      <c r="F412" s="4" t="s">
        <v>704</v>
      </c>
      <c r="G412" s="7">
        <v>54784</v>
      </c>
      <c r="H412" s="5" t="s">
        <v>16</v>
      </c>
      <c r="I412" s="8" t="s">
        <v>5</v>
      </c>
      <c r="J412" s="7"/>
      <c r="K412" s="7"/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54784</v>
      </c>
      <c r="R412" s="7">
        <v>0</v>
      </c>
      <c r="S412" s="7">
        <v>0</v>
      </c>
      <c r="T412" s="7">
        <f>+G412-L412-M412-N412-O412-P412-Q412-R412-S412</f>
        <v>0</v>
      </c>
      <c r="U412" s="7">
        <v>0</v>
      </c>
      <c r="V412" s="7"/>
      <c r="W412" s="7"/>
    </row>
    <row r="413" spans="1:23" x14ac:dyDescent="0.25">
      <c r="A413" s="4" t="s">
        <v>711</v>
      </c>
      <c r="B413" s="5">
        <v>5881565</v>
      </c>
      <c r="C413" s="6">
        <v>43965</v>
      </c>
      <c r="D413" s="5">
        <v>2020</v>
      </c>
      <c r="E413" s="9">
        <v>43952</v>
      </c>
      <c r="F413" s="4" t="s">
        <v>712</v>
      </c>
      <c r="G413" s="7">
        <v>54784</v>
      </c>
      <c r="H413" s="5" t="s">
        <v>16</v>
      </c>
      <c r="I413" s="8" t="s">
        <v>5</v>
      </c>
      <c r="J413" s="7"/>
      <c r="K413" s="7"/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54784</v>
      </c>
      <c r="R413" s="7">
        <v>0</v>
      </c>
      <c r="S413" s="7">
        <v>0</v>
      </c>
      <c r="T413" s="7">
        <f>+G413-L413-M413-N413-O413-P413-Q413-R413-S413</f>
        <v>0</v>
      </c>
      <c r="U413" s="7">
        <v>0</v>
      </c>
      <c r="V413" s="7"/>
      <c r="W413" s="7"/>
    </row>
    <row r="414" spans="1:23" x14ac:dyDescent="0.25">
      <c r="A414" s="4" t="s">
        <v>737</v>
      </c>
      <c r="B414" s="5">
        <v>5894017</v>
      </c>
      <c r="C414" s="6">
        <v>43965</v>
      </c>
      <c r="D414" s="5">
        <v>2020</v>
      </c>
      <c r="E414" s="9">
        <v>43952</v>
      </c>
      <c r="F414" s="4" t="s">
        <v>578</v>
      </c>
      <c r="G414" s="7">
        <v>57052</v>
      </c>
      <c r="H414" s="5" t="s">
        <v>16</v>
      </c>
      <c r="I414" s="8" t="s">
        <v>5</v>
      </c>
      <c r="J414" s="7"/>
      <c r="K414" s="7"/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57052</v>
      </c>
      <c r="R414" s="7">
        <v>0</v>
      </c>
      <c r="S414" s="7">
        <v>0</v>
      </c>
      <c r="T414" s="7">
        <f>+G414-L414-M414-N414-O414-P414-Q414-R414-S414</f>
        <v>0</v>
      </c>
      <c r="U414" s="7">
        <v>0</v>
      </c>
      <c r="V414" s="7"/>
      <c r="W414" s="7"/>
    </row>
    <row r="415" spans="1:23" x14ac:dyDescent="0.25">
      <c r="A415" s="4" t="s">
        <v>454</v>
      </c>
      <c r="B415" s="5">
        <v>5826227</v>
      </c>
      <c r="C415" s="6">
        <v>43900</v>
      </c>
      <c r="D415" s="5">
        <v>2020</v>
      </c>
      <c r="E415" s="9">
        <v>43891</v>
      </c>
      <c r="F415" s="4" t="s">
        <v>455</v>
      </c>
      <c r="G415" s="7">
        <v>60484</v>
      </c>
      <c r="H415" s="5" t="s">
        <v>16</v>
      </c>
      <c r="I415" s="8" t="s">
        <v>7</v>
      </c>
      <c r="J415" s="7"/>
      <c r="K415" s="7"/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60484</v>
      </c>
      <c r="R415" s="7">
        <v>0</v>
      </c>
      <c r="S415" s="7">
        <v>0</v>
      </c>
      <c r="T415" s="7">
        <f>+G415-L415-M415-N415-O415-P415-Q415-R415-S415</f>
        <v>0</v>
      </c>
      <c r="U415" s="7">
        <v>0</v>
      </c>
      <c r="V415" s="7"/>
      <c r="W415" s="7"/>
    </row>
    <row r="416" spans="1:23" x14ac:dyDescent="0.25">
      <c r="A416" s="4" t="s">
        <v>701</v>
      </c>
      <c r="B416" s="5">
        <v>5874799</v>
      </c>
      <c r="C416" s="6">
        <v>43965</v>
      </c>
      <c r="D416" s="5">
        <v>2020</v>
      </c>
      <c r="E416" s="9">
        <v>43952</v>
      </c>
      <c r="F416" s="4" t="s">
        <v>286</v>
      </c>
      <c r="G416" s="7">
        <v>60556</v>
      </c>
      <c r="H416" s="5" t="s">
        <v>16</v>
      </c>
      <c r="I416" s="8" t="s">
        <v>5</v>
      </c>
      <c r="J416" s="7"/>
      <c r="K416" s="7"/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60556</v>
      </c>
      <c r="R416" s="7">
        <v>0</v>
      </c>
      <c r="S416" s="7">
        <v>0</v>
      </c>
      <c r="T416" s="7">
        <f>+G416-L416-M416-N416-O416-P416-Q416-R416-S416</f>
        <v>0</v>
      </c>
      <c r="U416" s="7">
        <v>0</v>
      </c>
      <c r="V416" s="7"/>
      <c r="W416" s="7"/>
    </row>
    <row r="417" spans="1:23" x14ac:dyDescent="0.25">
      <c r="A417" s="4" t="s">
        <v>480</v>
      </c>
      <c r="B417" s="5">
        <v>5844615</v>
      </c>
      <c r="C417" s="6">
        <v>43900</v>
      </c>
      <c r="D417" s="5">
        <v>2020</v>
      </c>
      <c r="E417" s="9">
        <v>43891</v>
      </c>
      <c r="F417" s="4" t="s">
        <v>441</v>
      </c>
      <c r="G417" s="7">
        <v>62384</v>
      </c>
      <c r="H417" s="5" t="s">
        <v>23</v>
      </c>
      <c r="I417" s="8" t="s">
        <v>7</v>
      </c>
      <c r="J417" s="7"/>
      <c r="K417" s="7"/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62384</v>
      </c>
      <c r="R417" s="7">
        <v>0</v>
      </c>
      <c r="S417" s="7">
        <v>0</v>
      </c>
      <c r="T417" s="7">
        <f>+G417-L417-M417-N417-O417-P417-Q417-R417-S417</f>
        <v>0</v>
      </c>
      <c r="U417" s="7">
        <v>0</v>
      </c>
      <c r="V417" s="7"/>
      <c r="W417" s="7"/>
    </row>
    <row r="418" spans="1:23" x14ac:dyDescent="0.25">
      <c r="A418" s="4" t="s">
        <v>707</v>
      </c>
      <c r="B418" s="5">
        <v>5881040</v>
      </c>
      <c r="C418" s="6">
        <v>43965</v>
      </c>
      <c r="D418" s="5">
        <v>2020</v>
      </c>
      <c r="E418" s="9">
        <v>43952</v>
      </c>
      <c r="F418" s="4" t="s">
        <v>708</v>
      </c>
      <c r="G418" s="7">
        <v>65388</v>
      </c>
      <c r="H418" s="5" t="s">
        <v>16</v>
      </c>
      <c r="I418" s="8" t="s">
        <v>5</v>
      </c>
      <c r="J418" s="7"/>
      <c r="K418" s="7"/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65388</v>
      </c>
      <c r="R418" s="7">
        <v>0</v>
      </c>
      <c r="S418" s="7">
        <v>0</v>
      </c>
      <c r="T418" s="7">
        <f>+G418-L418-M418-N418-O418-P418-Q418-R418-S418</f>
        <v>0</v>
      </c>
      <c r="U418" s="7">
        <v>0</v>
      </c>
      <c r="V418" s="7"/>
      <c r="W418" s="7"/>
    </row>
    <row r="419" spans="1:23" x14ac:dyDescent="0.25">
      <c r="A419" s="4" t="s">
        <v>555</v>
      </c>
      <c r="B419" s="5">
        <v>5768163</v>
      </c>
      <c r="C419" s="6">
        <v>43965</v>
      </c>
      <c r="D419" s="5">
        <v>2020</v>
      </c>
      <c r="E419" s="9">
        <v>43952</v>
      </c>
      <c r="F419" s="4" t="s">
        <v>452</v>
      </c>
      <c r="G419" s="7">
        <v>67078</v>
      </c>
      <c r="H419" s="5" t="s">
        <v>16</v>
      </c>
      <c r="I419" s="8" t="s">
        <v>5</v>
      </c>
      <c r="J419" s="7"/>
      <c r="K419" s="7"/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67078</v>
      </c>
      <c r="R419" s="7">
        <v>0</v>
      </c>
      <c r="S419" s="7">
        <v>0</v>
      </c>
      <c r="T419" s="7">
        <f>+G419-L419-M419-N419-O419-P419-Q419-R419-S419</f>
        <v>0</v>
      </c>
      <c r="U419" s="7">
        <v>0</v>
      </c>
      <c r="V419" s="7"/>
      <c r="W419" s="7"/>
    </row>
    <row r="420" spans="1:23" x14ac:dyDescent="0.25">
      <c r="A420" s="4" t="s">
        <v>484</v>
      </c>
      <c r="B420" s="5">
        <v>5846966</v>
      </c>
      <c r="C420" s="6">
        <v>43900</v>
      </c>
      <c r="D420" s="5">
        <v>2020</v>
      </c>
      <c r="E420" s="9">
        <v>43891</v>
      </c>
      <c r="F420" s="4" t="s">
        <v>182</v>
      </c>
      <c r="G420" s="7">
        <v>67768</v>
      </c>
      <c r="H420" s="5" t="s">
        <v>16</v>
      </c>
      <c r="I420" s="8" t="s">
        <v>7</v>
      </c>
      <c r="J420" s="7"/>
      <c r="K420" s="7"/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67768</v>
      </c>
      <c r="R420" s="7">
        <v>0</v>
      </c>
      <c r="S420" s="7">
        <v>0</v>
      </c>
      <c r="T420" s="7">
        <f>+G420-L420-M420-N420-O420-P420-Q420-R420-S420</f>
        <v>0</v>
      </c>
      <c r="U420" s="7">
        <v>0</v>
      </c>
      <c r="V420" s="7"/>
      <c r="W420" s="7"/>
    </row>
    <row r="421" spans="1:23" x14ac:dyDescent="0.25">
      <c r="A421" s="4" t="s">
        <v>435</v>
      </c>
      <c r="B421" s="5">
        <v>5811508</v>
      </c>
      <c r="C421" s="6">
        <v>43900</v>
      </c>
      <c r="D421" s="5">
        <v>2020</v>
      </c>
      <c r="E421" s="9">
        <v>43891</v>
      </c>
      <c r="F421" s="4" t="s">
        <v>397</v>
      </c>
      <c r="G421" s="7">
        <v>71150</v>
      </c>
      <c r="H421" s="5" t="s">
        <v>23</v>
      </c>
      <c r="I421" s="8" t="s">
        <v>7</v>
      </c>
      <c r="J421" s="7"/>
      <c r="K421" s="7"/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71150</v>
      </c>
      <c r="R421" s="7">
        <v>0</v>
      </c>
      <c r="S421" s="7">
        <v>0</v>
      </c>
      <c r="T421" s="7">
        <f>+G421-L421-M421-N421-O421-P421-Q421-R421-S421</f>
        <v>0</v>
      </c>
      <c r="U421" s="7">
        <v>0</v>
      </c>
      <c r="V421" s="7"/>
      <c r="W421" s="7"/>
    </row>
    <row r="422" spans="1:23" x14ac:dyDescent="0.25">
      <c r="A422" s="4" t="s">
        <v>576</v>
      </c>
      <c r="B422" s="5">
        <v>5861592</v>
      </c>
      <c r="C422" s="6">
        <v>43965</v>
      </c>
      <c r="D422" s="5">
        <v>2020</v>
      </c>
      <c r="E422" s="9">
        <v>43952</v>
      </c>
      <c r="F422" s="4" t="s">
        <v>313</v>
      </c>
      <c r="G422" s="7">
        <v>76000</v>
      </c>
      <c r="H422" s="5" t="s">
        <v>16</v>
      </c>
      <c r="I422" s="8" t="s">
        <v>5</v>
      </c>
      <c r="J422" s="7"/>
      <c r="K422" s="7"/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76000</v>
      </c>
      <c r="R422" s="7">
        <v>0</v>
      </c>
      <c r="S422" s="7">
        <v>0</v>
      </c>
      <c r="T422" s="7">
        <f>+G422-L422-M422-N422-O422-P422-Q422-R422-S422</f>
        <v>0</v>
      </c>
      <c r="U422" s="7">
        <v>0</v>
      </c>
      <c r="V422" s="7"/>
      <c r="W422" s="7"/>
    </row>
    <row r="423" spans="1:23" x14ac:dyDescent="0.25">
      <c r="A423" s="4" t="s">
        <v>632</v>
      </c>
      <c r="B423" s="5">
        <v>5884293</v>
      </c>
      <c r="C423" s="6">
        <v>43965</v>
      </c>
      <c r="D423" s="5">
        <v>2020</v>
      </c>
      <c r="E423" s="9">
        <v>43952</v>
      </c>
      <c r="F423" s="4" t="s">
        <v>42</v>
      </c>
      <c r="G423" s="7">
        <v>76344</v>
      </c>
      <c r="H423" s="5" t="s">
        <v>16</v>
      </c>
      <c r="I423" s="8" t="s">
        <v>5</v>
      </c>
      <c r="J423" s="7"/>
      <c r="K423" s="7"/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76344</v>
      </c>
      <c r="R423" s="7">
        <v>0</v>
      </c>
      <c r="S423" s="7">
        <v>0</v>
      </c>
      <c r="T423" s="7">
        <f>+G423-L423-M423-N423-O423-P423-Q423-R423-S423</f>
        <v>0</v>
      </c>
      <c r="U423" s="7">
        <v>0</v>
      </c>
      <c r="V423" s="7"/>
      <c r="W423" s="7"/>
    </row>
    <row r="424" spans="1:23" x14ac:dyDescent="0.25">
      <c r="A424" s="4" t="s">
        <v>622</v>
      </c>
      <c r="B424" s="5">
        <v>5883060</v>
      </c>
      <c r="C424" s="6">
        <v>43965</v>
      </c>
      <c r="D424" s="5">
        <v>2020</v>
      </c>
      <c r="E424" s="9">
        <v>43952</v>
      </c>
      <c r="F424" s="4" t="s">
        <v>375</v>
      </c>
      <c r="G424" s="7">
        <v>82514</v>
      </c>
      <c r="H424" s="5" t="s">
        <v>16</v>
      </c>
      <c r="I424" s="8" t="s">
        <v>5</v>
      </c>
      <c r="J424" s="7"/>
      <c r="K424" s="7"/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82514</v>
      </c>
      <c r="R424" s="7">
        <v>0</v>
      </c>
      <c r="S424" s="7">
        <v>0</v>
      </c>
      <c r="T424" s="7">
        <f>+G424-L424-M424-N424-O424-P424-Q424-R424-S424</f>
        <v>0</v>
      </c>
      <c r="U424" s="7">
        <v>0</v>
      </c>
      <c r="V424" s="7"/>
      <c r="W424" s="7"/>
    </row>
    <row r="425" spans="1:23" x14ac:dyDescent="0.25">
      <c r="A425" s="4" t="s">
        <v>568</v>
      </c>
      <c r="B425" s="5">
        <v>5843012</v>
      </c>
      <c r="C425" s="6">
        <v>43965</v>
      </c>
      <c r="D425" s="5">
        <v>2020</v>
      </c>
      <c r="E425" s="9">
        <v>43952</v>
      </c>
      <c r="F425" s="4" t="s">
        <v>375</v>
      </c>
      <c r="G425" s="7">
        <v>89303</v>
      </c>
      <c r="H425" s="5" t="s">
        <v>16</v>
      </c>
      <c r="I425" s="8" t="s">
        <v>5</v>
      </c>
      <c r="J425" s="7"/>
      <c r="K425" s="7"/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89303</v>
      </c>
      <c r="R425" s="7">
        <v>0</v>
      </c>
      <c r="S425" s="7">
        <v>0</v>
      </c>
      <c r="T425" s="7">
        <f>+G425-L425-M425-N425-O425-P425-Q425-R425-S425</f>
        <v>0</v>
      </c>
      <c r="U425" s="7">
        <v>0</v>
      </c>
      <c r="V425" s="7"/>
      <c r="W425" s="7"/>
    </row>
    <row r="426" spans="1:23" x14ac:dyDescent="0.25">
      <c r="A426" s="4" t="s">
        <v>567</v>
      </c>
      <c r="B426" s="5">
        <v>5838761</v>
      </c>
      <c r="C426" s="6">
        <v>43965</v>
      </c>
      <c r="D426" s="5">
        <v>2020</v>
      </c>
      <c r="E426" s="9">
        <v>43952</v>
      </c>
      <c r="F426" s="4" t="s">
        <v>282</v>
      </c>
      <c r="G426" s="7">
        <v>99118</v>
      </c>
      <c r="H426" s="5" t="s">
        <v>16</v>
      </c>
      <c r="I426" s="8" t="s">
        <v>5</v>
      </c>
      <c r="J426" s="7"/>
      <c r="K426" s="7"/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99118</v>
      </c>
      <c r="R426" s="7">
        <v>0</v>
      </c>
      <c r="S426" s="7">
        <v>0</v>
      </c>
      <c r="T426" s="7">
        <f>+G426-L426-M426-N426-O426-P426-Q426-R426-S426</f>
        <v>0</v>
      </c>
      <c r="U426" s="7">
        <v>0</v>
      </c>
      <c r="V426" s="7"/>
      <c r="W426" s="7"/>
    </row>
    <row r="427" spans="1:23" x14ac:dyDescent="0.25">
      <c r="A427" s="4" t="s">
        <v>610</v>
      </c>
      <c r="B427" s="5">
        <v>5876846</v>
      </c>
      <c r="C427" s="6">
        <v>43965</v>
      </c>
      <c r="D427" s="5">
        <v>2020</v>
      </c>
      <c r="E427" s="9">
        <v>43952</v>
      </c>
      <c r="F427" s="4" t="s">
        <v>611</v>
      </c>
      <c r="G427" s="7">
        <v>103551</v>
      </c>
      <c r="H427" s="5" t="s">
        <v>16</v>
      </c>
      <c r="I427" s="8" t="s">
        <v>5</v>
      </c>
      <c r="J427" s="7"/>
      <c r="K427" s="7"/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103551</v>
      </c>
      <c r="R427" s="7">
        <v>0</v>
      </c>
      <c r="S427" s="7">
        <v>0</v>
      </c>
      <c r="T427" s="7">
        <f>+G427-L427-M427-N427-O427-P427-Q427-R427-S427</f>
        <v>0</v>
      </c>
      <c r="U427" s="7">
        <v>0</v>
      </c>
      <c r="V427" s="7"/>
      <c r="W427" s="7"/>
    </row>
    <row r="428" spans="1:23" x14ac:dyDescent="0.25">
      <c r="A428" s="4" t="s">
        <v>600</v>
      </c>
      <c r="B428" s="5">
        <v>5872226</v>
      </c>
      <c r="C428" s="6">
        <v>43965</v>
      </c>
      <c r="D428" s="5">
        <v>2020</v>
      </c>
      <c r="E428" s="9">
        <v>43952</v>
      </c>
      <c r="F428" s="4" t="s">
        <v>397</v>
      </c>
      <c r="G428" s="7">
        <v>112950</v>
      </c>
      <c r="H428" s="5" t="s">
        <v>16</v>
      </c>
      <c r="I428" s="8" t="s">
        <v>5</v>
      </c>
      <c r="J428" s="7"/>
      <c r="K428" s="7"/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112950</v>
      </c>
      <c r="R428" s="7">
        <v>0</v>
      </c>
      <c r="S428" s="7">
        <v>0</v>
      </c>
      <c r="T428" s="7">
        <f>+G428-L428-M428-N428-O428-P428-Q428-R428-S428</f>
        <v>0</v>
      </c>
      <c r="U428" s="7">
        <v>0</v>
      </c>
      <c r="V428" s="7"/>
      <c r="W428" s="7"/>
    </row>
    <row r="429" spans="1:23" x14ac:dyDescent="0.25">
      <c r="A429" s="4" t="s">
        <v>468</v>
      </c>
      <c r="B429" s="5">
        <v>5837481</v>
      </c>
      <c r="C429" s="6">
        <v>43900</v>
      </c>
      <c r="D429" s="5">
        <v>2020</v>
      </c>
      <c r="E429" s="9">
        <v>43891</v>
      </c>
      <c r="F429" s="4" t="s">
        <v>348</v>
      </c>
      <c r="G429" s="7">
        <v>117802</v>
      </c>
      <c r="H429" s="5" t="s">
        <v>16</v>
      </c>
      <c r="I429" s="8" t="s">
        <v>7</v>
      </c>
      <c r="J429" s="7"/>
      <c r="K429" s="7"/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117802</v>
      </c>
      <c r="R429" s="7">
        <v>0</v>
      </c>
      <c r="S429" s="7">
        <v>0</v>
      </c>
      <c r="T429" s="7">
        <f>+G429-L429-M429-N429-O429-P429-Q429-R429-S429</f>
        <v>0</v>
      </c>
      <c r="U429" s="7">
        <v>0</v>
      </c>
      <c r="V429" s="7"/>
      <c r="W429" s="7"/>
    </row>
    <row r="430" spans="1:23" x14ac:dyDescent="0.25">
      <c r="A430" s="4" t="s">
        <v>563</v>
      </c>
      <c r="B430" s="5">
        <v>5816408</v>
      </c>
      <c r="C430" s="6">
        <v>43965</v>
      </c>
      <c r="D430" s="5">
        <v>2020</v>
      </c>
      <c r="E430" s="9">
        <v>43952</v>
      </c>
      <c r="F430" s="4" t="s">
        <v>163</v>
      </c>
      <c r="G430" s="7">
        <v>119701</v>
      </c>
      <c r="H430" s="5" t="s">
        <v>16</v>
      </c>
      <c r="I430" s="8" t="s">
        <v>5</v>
      </c>
      <c r="J430" s="7"/>
      <c r="K430" s="7"/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119701</v>
      </c>
      <c r="R430" s="7">
        <v>0</v>
      </c>
      <c r="S430" s="7">
        <v>0</v>
      </c>
      <c r="T430" s="7">
        <f>+G430-L430-M430-N430-O430-P430-Q430-R430-S430</f>
        <v>0</v>
      </c>
      <c r="U430" s="7">
        <v>0</v>
      </c>
      <c r="V430" s="7"/>
      <c r="W430" s="7"/>
    </row>
    <row r="431" spans="1:23" x14ac:dyDescent="0.25">
      <c r="A431" s="4" t="s">
        <v>639</v>
      </c>
      <c r="B431" s="5">
        <v>5886128</v>
      </c>
      <c r="C431" s="6">
        <v>43965</v>
      </c>
      <c r="D431" s="5">
        <v>2020</v>
      </c>
      <c r="E431" s="9">
        <v>43952</v>
      </c>
      <c r="F431" s="4" t="s">
        <v>198</v>
      </c>
      <c r="G431" s="7">
        <v>137815</v>
      </c>
      <c r="H431" s="5" t="s">
        <v>16</v>
      </c>
      <c r="I431" s="8" t="s">
        <v>5</v>
      </c>
      <c r="J431" s="7"/>
      <c r="K431" s="7"/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137815</v>
      </c>
      <c r="R431" s="7">
        <v>0</v>
      </c>
      <c r="S431" s="7">
        <v>0</v>
      </c>
      <c r="T431" s="7">
        <f>+G431-L431-M431-N431-O431-P431-Q431-R431-S431</f>
        <v>0</v>
      </c>
      <c r="U431" s="7">
        <v>0</v>
      </c>
      <c r="V431" s="7"/>
      <c r="W431" s="7"/>
    </row>
    <row r="432" spans="1:23" x14ac:dyDescent="0.25">
      <c r="A432" s="4" t="s">
        <v>554</v>
      </c>
      <c r="B432" s="5">
        <v>5767935</v>
      </c>
      <c r="C432" s="6">
        <v>43965</v>
      </c>
      <c r="D432" s="5">
        <v>2020</v>
      </c>
      <c r="E432" s="9">
        <v>43952</v>
      </c>
      <c r="F432" s="4" t="s">
        <v>375</v>
      </c>
      <c r="G432" s="7">
        <v>167906</v>
      </c>
      <c r="H432" s="5" t="s">
        <v>16</v>
      </c>
      <c r="I432" s="8" t="s">
        <v>5</v>
      </c>
      <c r="J432" s="7"/>
      <c r="K432" s="7"/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167906</v>
      </c>
      <c r="R432" s="7">
        <v>0</v>
      </c>
      <c r="S432" s="7">
        <v>0</v>
      </c>
      <c r="T432" s="7">
        <f>+G432-L432-M432-N432-O432-P432-Q432-R432-S432</f>
        <v>0</v>
      </c>
      <c r="U432" s="7">
        <v>0</v>
      </c>
      <c r="V432" s="7"/>
      <c r="W432" s="7"/>
    </row>
    <row r="433" spans="1:23" x14ac:dyDescent="0.25">
      <c r="A433" s="4" t="s">
        <v>625</v>
      </c>
      <c r="B433" s="5">
        <v>5883463</v>
      </c>
      <c r="C433" s="6">
        <v>43965</v>
      </c>
      <c r="D433" s="5">
        <v>2020</v>
      </c>
      <c r="E433" s="9">
        <v>43952</v>
      </c>
      <c r="F433" s="4" t="s">
        <v>198</v>
      </c>
      <c r="G433" s="7">
        <v>169123</v>
      </c>
      <c r="H433" s="5" t="s">
        <v>16</v>
      </c>
      <c r="I433" s="8" t="s">
        <v>5</v>
      </c>
      <c r="J433" s="7"/>
      <c r="K433" s="7"/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169123</v>
      </c>
      <c r="R433" s="7">
        <v>0</v>
      </c>
      <c r="S433" s="7">
        <v>0</v>
      </c>
      <c r="T433" s="7">
        <f>+G433-L433-M433-N433-O433-P433-Q433-R433-S433</f>
        <v>0</v>
      </c>
      <c r="U433" s="7">
        <v>0</v>
      </c>
      <c r="V433" s="7"/>
      <c r="W433" s="7"/>
    </row>
    <row r="434" spans="1:23" x14ac:dyDescent="0.25">
      <c r="A434" s="4" t="s">
        <v>717</v>
      </c>
      <c r="B434" s="5">
        <v>5887122</v>
      </c>
      <c r="C434" s="6">
        <v>43965</v>
      </c>
      <c r="D434" s="5">
        <v>2020</v>
      </c>
      <c r="E434" s="9">
        <v>43952</v>
      </c>
      <c r="F434" s="4" t="s">
        <v>401</v>
      </c>
      <c r="G434" s="7">
        <v>169142</v>
      </c>
      <c r="H434" s="5" t="s">
        <v>16</v>
      </c>
      <c r="I434" s="8" t="s">
        <v>5</v>
      </c>
      <c r="J434" s="7"/>
      <c r="K434" s="7"/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169142</v>
      </c>
      <c r="R434" s="7">
        <v>0</v>
      </c>
      <c r="S434" s="7">
        <v>0</v>
      </c>
      <c r="T434" s="7">
        <f>+G434-L434-M434-N434-O434-P434-Q434-R434-S434</f>
        <v>0</v>
      </c>
      <c r="U434" s="7">
        <v>0</v>
      </c>
      <c r="V434" s="7"/>
      <c r="W434" s="7"/>
    </row>
    <row r="435" spans="1:23" x14ac:dyDescent="0.25">
      <c r="A435" s="4" t="s">
        <v>581</v>
      </c>
      <c r="B435" s="5">
        <v>5865464</v>
      </c>
      <c r="C435" s="6">
        <v>43965</v>
      </c>
      <c r="D435" s="5">
        <v>2020</v>
      </c>
      <c r="E435" s="9">
        <v>43952</v>
      </c>
      <c r="F435" s="4" t="s">
        <v>215</v>
      </c>
      <c r="G435" s="7">
        <v>172442</v>
      </c>
      <c r="H435" s="5" t="s">
        <v>16</v>
      </c>
      <c r="I435" s="8" t="s">
        <v>5</v>
      </c>
      <c r="J435" s="7"/>
      <c r="K435" s="7"/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172442</v>
      </c>
      <c r="R435" s="7">
        <v>0</v>
      </c>
      <c r="S435" s="7">
        <v>0</v>
      </c>
      <c r="T435" s="7">
        <f>+G435-L435-M435-N435-O435-P435-Q435-R435-S435</f>
        <v>0</v>
      </c>
      <c r="U435" s="7">
        <v>0</v>
      </c>
      <c r="V435" s="7"/>
      <c r="W435" s="7"/>
    </row>
    <row r="436" spans="1:23" x14ac:dyDescent="0.25">
      <c r="A436" s="4" t="s">
        <v>623</v>
      </c>
      <c r="B436" s="5">
        <v>5883191</v>
      </c>
      <c r="C436" s="6">
        <v>43965</v>
      </c>
      <c r="D436" s="5">
        <v>2020</v>
      </c>
      <c r="E436" s="9">
        <v>43952</v>
      </c>
      <c r="F436" s="4" t="s">
        <v>375</v>
      </c>
      <c r="G436" s="7">
        <v>172442</v>
      </c>
      <c r="H436" s="5" t="s">
        <v>16</v>
      </c>
      <c r="I436" s="8" t="s">
        <v>5</v>
      </c>
      <c r="J436" s="7"/>
      <c r="K436" s="7"/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172442</v>
      </c>
      <c r="R436" s="7">
        <v>0</v>
      </c>
      <c r="S436" s="7">
        <v>0</v>
      </c>
      <c r="T436" s="7">
        <f>+G436-L436-M436-N436-O436-P436-Q436-R436-S436</f>
        <v>0</v>
      </c>
      <c r="U436" s="7">
        <v>0</v>
      </c>
      <c r="V436" s="7"/>
      <c r="W436" s="7"/>
    </row>
    <row r="437" spans="1:23" x14ac:dyDescent="0.25">
      <c r="A437" s="4" t="s">
        <v>688</v>
      </c>
      <c r="B437" s="5">
        <v>5865327</v>
      </c>
      <c r="C437" s="6">
        <v>43965</v>
      </c>
      <c r="D437" s="5">
        <v>2020</v>
      </c>
      <c r="E437" s="9">
        <v>43952</v>
      </c>
      <c r="F437" s="4" t="s">
        <v>689</v>
      </c>
      <c r="G437" s="7">
        <v>172442</v>
      </c>
      <c r="H437" s="5" t="s">
        <v>16</v>
      </c>
      <c r="I437" s="8" t="s">
        <v>5</v>
      </c>
      <c r="J437" s="7"/>
      <c r="K437" s="7"/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172442</v>
      </c>
      <c r="R437" s="7">
        <v>0</v>
      </c>
      <c r="S437" s="7">
        <v>0</v>
      </c>
      <c r="T437" s="7">
        <f>+G437-L437-M437-N437-O437-P437-Q437-R437-S437</f>
        <v>0</v>
      </c>
      <c r="U437" s="7">
        <v>0</v>
      </c>
      <c r="V437" s="7"/>
      <c r="W437" s="7"/>
    </row>
    <row r="438" spans="1:23" x14ac:dyDescent="0.25">
      <c r="A438" s="4" t="s">
        <v>698</v>
      </c>
      <c r="B438" s="5">
        <v>5872285</v>
      </c>
      <c r="C438" s="6">
        <v>43965</v>
      </c>
      <c r="D438" s="5">
        <v>2020</v>
      </c>
      <c r="E438" s="9">
        <v>43952</v>
      </c>
      <c r="F438" s="4" t="s">
        <v>369</v>
      </c>
      <c r="G438" s="7">
        <v>172442</v>
      </c>
      <c r="H438" s="5" t="s">
        <v>16</v>
      </c>
      <c r="I438" s="8" t="s">
        <v>5</v>
      </c>
      <c r="J438" s="7"/>
      <c r="K438" s="7"/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172442</v>
      </c>
      <c r="R438" s="7">
        <v>0</v>
      </c>
      <c r="S438" s="7">
        <v>0</v>
      </c>
      <c r="T438" s="7">
        <f>+G438-L438-M438-N438-O438-P438-Q438-R438-S438</f>
        <v>0</v>
      </c>
      <c r="U438" s="7">
        <v>0</v>
      </c>
      <c r="V438" s="7"/>
      <c r="W438" s="7"/>
    </row>
    <row r="439" spans="1:23" x14ac:dyDescent="0.25">
      <c r="A439" s="4" t="s">
        <v>684</v>
      </c>
      <c r="B439" s="5">
        <v>5847227</v>
      </c>
      <c r="C439" s="6">
        <v>43965</v>
      </c>
      <c r="D439" s="5">
        <v>2020</v>
      </c>
      <c r="E439" s="9">
        <v>43952</v>
      </c>
      <c r="F439" s="4" t="s">
        <v>685</v>
      </c>
      <c r="G439" s="7">
        <v>181993</v>
      </c>
      <c r="H439" s="5" t="s">
        <v>16</v>
      </c>
      <c r="I439" s="8" t="s">
        <v>5</v>
      </c>
      <c r="J439" s="7"/>
      <c r="K439" s="7"/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181993</v>
      </c>
      <c r="R439" s="7">
        <v>0</v>
      </c>
      <c r="S439" s="7">
        <v>0</v>
      </c>
      <c r="T439" s="7">
        <f>+G439-L439-M439-N439-O439-P439-Q439-R439-S439</f>
        <v>0</v>
      </c>
      <c r="U439" s="7">
        <v>0</v>
      </c>
      <c r="V439" s="7"/>
      <c r="W439" s="7"/>
    </row>
    <row r="440" spans="1:23" x14ac:dyDescent="0.25">
      <c r="A440" s="4" t="s">
        <v>690</v>
      </c>
      <c r="B440" s="5">
        <v>5865631</v>
      </c>
      <c r="C440" s="6">
        <v>43965</v>
      </c>
      <c r="D440" s="5">
        <v>2020</v>
      </c>
      <c r="E440" s="9">
        <v>43952</v>
      </c>
      <c r="F440" s="4" t="s">
        <v>691</v>
      </c>
      <c r="G440" s="7">
        <v>181993</v>
      </c>
      <c r="H440" s="5" t="s">
        <v>16</v>
      </c>
      <c r="I440" s="8" t="s">
        <v>5</v>
      </c>
      <c r="J440" s="7"/>
      <c r="K440" s="7"/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181993</v>
      </c>
      <c r="R440" s="7">
        <v>0</v>
      </c>
      <c r="S440" s="7">
        <v>0</v>
      </c>
      <c r="T440" s="7">
        <f>+G440-L440-M440-N440-O440-P440-Q440-R440-S440</f>
        <v>0</v>
      </c>
      <c r="U440" s="7">
        <v>0</v>
      </c>
      <c r="V440" s="7"/>
      <c r="W440" s="7"/>
    </row>
    <row r="441" spans="1:23" x14ac:dyDescent="0.25">
      <c r="A441" s="4" t="s">
        <v>735</v>
      </c>
      <c r="B441" s="5">
        <v>5887757</v>
      </c>
      <c r="C441" s="6">
        <v>43965</v>
      </c>
      <c r="D441" s="5">
        <v>2020</v>
      </c>
      <c r="E441" s="9">
        <v>43952</v>
      </c>
      <c r="F441" s="4" t="s">
        <v>578</v>
      </c>
      <c r="G441" s="7">
        <v>183978</v>
      </c>
      <c r="H441" s="5" t="s">
        <v>16</v>
      </c>
      <c r="I441" s="8" t="s">
        <v>5</v>
      </c>
      <c r="J441" s="7"/>
      <c r="K441" s="7"/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183978</v>
      </c>
      <c r="R441" s="7">
        <v>0</v>
      </c>
      <c r="S441" s="7">
        <v>0</v>
      </c>
      <c r="T441" s="7">
        <f>+G441-L441-M441-N441-O441-P441-Q441-R441-S441</f>
        <v>0</v>
      </c>
      <c r="U441" s="7">
        <v>0</v>
      </c>
      <c r="V441" s="7"/>
      <c r="W441" s="7"/>
    </row>
    <row r="442" spans="1:23" x14ac:dyDescent="0.25">
      <c r="A442" s="4" t="s">
        <v>601</v>
      </c>
      <c r="B442" s="5">
        <v>5872263</v>
      </c>
      <c r="C442" s="6">
        <v>43965</v>
      </c>
      <c r="D442" s="5">
        <v>2020</v>
      </c>
      <c r="E442" s="9">
        <v>43952</v>
      </c>
      <c r="F442" s="4" t="s">
        <v>602</v>
      </c>
      <c r="G442" s="7">
        <v>185393</v>
      </c>
      <c r="H442" s="5" t="s">
        <v>16</v>
      </c>
      <c r="I442" s="8" t="s">
        <v>5</v>
      </c>
      <c r="J442" s="7"/>
      <c r="K442" s="7"/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185393</v>
      </c>
      <c r="R442" s="7">
        <v>0</v>
      </c>
      <c r="S442" s="7">
        <v>0</v>
      </c>
      <c r="T442" s="7">
        <f>+G442-L442-M442-N442-O442-P442-Q442-R442-S442</f>
        <v>0</v>
      </c>
      <c r="U442" s="7">
        <v>0</v>
      </c>
      <c r="V442" s="7"/>
      <c r="W442" s="7"/>
    </row>
    <row r="443" spans="1:23" x14ac:dyDescent="0.25">
      <c r="A443" s="4" t="s">
        <v>692</v>
      </c>
      <c r="B443" s="5">
        <v>5865645</v>
      </c>
      <c r="C443" s="6">
        <v>43965</v>
      </c>
      <c r="D443" s="5">
        <v>2020</v>
      </c>
      <c r="E443" s="9">
        <v>43952</v>
      </c>
      <c r="F443" s="4" t="s">
        <v>693</v>
      </c>
      <c r="G443" s="7">
        <v>185393</v>
      </c>
      <c r="H443" s="5" t="s">
        <v>16</v>
      </c>
      <c r="I443" s="8" t="s">
        <v>5</v>
      </c>
      <c r="J443" s="7"/>
      <c r="K443" s="7"/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185393</v>
      </c>
      <c r="R443" s="7">
        <v>0</v>
      </c>
      <c r="S443" s="7">
        <v>0</v>
      </c>
      <c r="T443" s="7">
        <f>+G443-L443-M443-N443-O443-P443-Q443-R443-S443</f>
        <v>0</v>
      </c>
      <c r="U443" s="7">
        <v>0</v>
      </c>
      <c r="V443" s="7"/>
      <c r="W443" s="7"/>
    </row>
    <row r="444" spans="1:23" x14ac:dyDescent="0.25">
      <c r="A444" s="4" t="s">
        <v>583</v>
      </c>
      <c r="B444" s="5">
        <v>5865549</v>
      </c>
      <c r="C444" s="6">
        <v>43965</v>
      </c>
      <c r="D444" s="5">
        <v>2020</v>
      </c>
      <c r="E444" s="9">
        <v>43952</v>
      </c>
      <c r="F444" s="4" t="s">
        <v>584</v>
      </c>
      <c r="G444" s="7">
        <v>185400</v>
      </c>
      <c r="H444" s="5" t="s">
        <v>16</v>
      </c>
      <c r="I444" s="8" t="s">
        <v>5</v>
      </c>
      <c r="J444" s="7"/>
      <c r="K444" s="7"/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185400</v>
      </c>
      <c r="R444" s="7">
        <v>0</v>
      </c>
      <c r="S444" s="7">
        <v>0</v>
      </c>
      <c r="T444" s="7">
        <f>+G444-L444-M444-N444-O444-P444-Q444-R444-S444</f>
        <v>0</v>
      </c>
      <c r="U444" s="7">
        <v>0</v>
      </c>
      <c r="V444" s="7"/>
      <c r="W444" s="7"/>
    </row>
    <row r="445" spans="1:23" x14ac:dyDescent="0.25">
      <c r="A445" s="4" t="s">
        <v>579</v>
      </c>
      <c r="B445" s="5">
        <v>5863285</v>
      </c>
      <c r="C445" s="6">
        <v>43965</v>
      </c>
      <c r="D445" s="5">
        <v>2020</v>
      </c>
      <c r="E445" s="9">
        <v>43952</v>
      </c>
      <c r="F445" s="4" t="s">
        <v>142</v>
      </c>
      <c r="G445" s="7">
        <v>185784</v>
      </c>
      <c r="H445" s="5" t="s">
        <v>16</v>
      </c>
      <c r="I445" s="8" t="s">
        <v>5</v>
      </c>
      <c r="J445" s="7"/>
      <c r="K445" s="7"/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185784</v>
      </c>
      <c r="R445" s="7">
        <v>0</v>
      </c>
      <c r="S445" s="7">
        <v>0</v>
      </c>
      <c r="T445" s="7">
        <f>+G445-L445-M445-N445-O445-P445-Q445-R445-S445</f>
        <v>0</v>
      </c>
      <c r="U445" s="7">
        <v>0</v>
      </c>
      <c r="V445" s="7"/>
      <c r="W445" s="7"/>
    </row>
    <row r="446" spans="1:23" x14ac:dyDescent="0.25">
      <c r="A446" s="4" t="s">
        <v>430</v>
      </c>
      <c r="B446" s="5">
        <v>5806741</v>
      </c>
      <c r="C446" s="6">
        <v>43900</v>
      </c>
      <c r="D446" s="5">
        <v>2020</v>
      </c>
      <c r="E446" s="9">
        <v>43891</v>
      </c>
      <c r="F446" s="4" t="s">
        <v>88</v>
      </c>
      <c r="G446" s="7">
        <v>201989</v>
      </c>
      <c r="H446" s="5" t="s">
        <v>16</v>
      </c>
      <c r="I446" s="8" t="s">
        <v>7</v>
      </c>
      <c r="J446" s="7"/>
      <c r="K446" s="7"/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201989</v>
      </c>
      <c r="R446" s="7">
        <v>0</v>
      </c>
      <c r="S446" s="7">
        <v>0</v>
      </c>
      <c r="T446" s="7">
        <f>+G446-L446-M446-N446-O446-P446-Q446-R446-S446</f>
        <v>0</v>
      </c>
      <c r="U446" s="7">
        <v>0</v>
      </c>
      <c r="V446" s="7"/>
      <c r="W446" s="7"/>
    </row>
    <row r="447" spans="1:23" x14ac:dyDescent="0.25">
      <c r="A447" s="4" t="s">
        <v>539</v>
      </c>
      <c r="B447" s="5">
        <v>5606024</v>
      </c>
      <c r="C447" s="6">
        <v>43965</v>
      </c>
      <c r="D447" s="5">
        <v>2020</v>
      </c>
      <c r="E447" s="9">
        <v>43952</v>
      </c>
      <c r="F447" s="4" t="s">
        <v>182</v>
      </c>
      <c r="G447" s="7">
        <v>219450</v>
      </c>
      <c r="H447" s="5" t="s">
        <v>16</v>
      </c>
      <c r="I447" s="8" t="s">
        <v>5</v>
      </c>
      <c r="J447" s="7"/>
      <c r="K447" s="7"/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219450</v>
      </c>
      <c r="R447" s="7">
        <v>0</v>
      </c>
      <c r="S447" s="7">
        <v>0</v>
      </c>
      <c r="T447" s="7">
        <f>+G447-L447-M447-N447-O447-P447-Q447-R447-S447</f>
        <v>0</v>
      </c>
      <c r="U447" s="7">
        <v>0</v>
      </c>
      <c r="V447" s="7"/>
      <c r="W447" s="7"/>
    </row>
    <row r="448" spans="1:23" x14ac:dyDescent="0.25">
      <c r="A448" s="4" t="s">
        <v>699</v>
      </c>
      <c r="B448" s="5">
        <v>5874498</v>
      </c>
      <c r="C448" s="6">
        <v>43965</v>
      </c>
      <c r="D448" s="5">
        <v>2020</v>
      </c>
      <c r="E448" s="9">
        <v>43952</v>
      </c>
      <c r="F448" s="4" t="s">
        <v>700</v>
      </c>
      <c r="G448" s="7">
        <v>244411</v>
      </c>
      <c r="H448" s="5" t="s">
        <v>16</v>
      </c>
      <c r="I448" s="8" t="s">
        <v>5</v>
      </c>
      <c r="J448" s="7"/>
      <c r="K448" s="7"/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244411</v>
      </c>
      <c r="R448" s="7">
        <v>0</v>
      </c>
      <c r="S448" s="7">
        <v>0</v>
      </c>
      <c r="T448" s="7">
        <f>+G448-L448-M448-N448-O448-P448-Q448-R448-S448</f>
        <v>0</v>
      </c>
      <c r="U448" s="7">
        <v>0</v>
      </c>
      <c r="V448" s="7"/>
      <c r="W448" s="7"/>
    </row>
    <row r="449" spans="1:23" x14ac:dyDescent="0.25">
      <c r="A449" s="4" t="s">
        <v>686</v>
      </c>
      <c r="B449" s="5">
        <v>5861810</v>
      </c>
      <c r="C449" s="6">
        <v>43965</v>
      </c>
      <c r="D449" s="5">
        <v>2020</v>
      </c>
      <c r="E449" s="9">
        <v>43952</v>
      </c>
      <c r="F449" s="4" t="s">
        <v>687</v>
      </c>
      <c r="G449" s="7">
        <v>252225</v>
      </c>
      <c r="H449" s="5" t="s">
        <v>16</v>
      </c>
      <c r="I449" s="8" t="s">
        <v>5</v>
      </c>
      <c r="J449" s="7"/>
      <c r="K449" s="7"/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252225</v>
      </c>
      <c r="R449" s="7">
        <v>0</v>
      </c>
      <c r="S449" s="7">
        <v>0</v>
      </c>
      <c r="T449" s="7">
        <f>+G449-L449-M449-N449-O449-P449-Q449-R449-S449</f>
        <v>0</v>
      </c>
      <c r="U449" s="7">
        <v>0</v>
      </c>
      <c r="V449" s="7"/>
      <c r="W449" s="7"/>
    </row>
    <row r="450" spans="1:23" x14ac:dyDescent="0.25">
      <c r="A450" s="4" t="s">
        <v>651</v>
      </c>
      <c r="B450" s="5">
        <v>5889924</v>
      </c>
      <c r="C450" s="6">
        <v>43965</v>
      </c>
      <c r="D450" s="5">
        <v>2020</v>
      </c>
      <c r="E450" s="9">
        <v>43952</v>
      </c>
      <c r="F450" s="4" t="s">
        <v>578</v>
      </c>
      <c r="G450" s="7">
        <v>257781</v>
      </c>
      <c r="H450" s="5" t="s">
        <v>16</v>
      </c>
      <c r="I450" s="8" t="s">
        <v>5</v>
      </c>
      <c r="J450" s="7"/>
      <c r="K450" s="7"/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257781</v>
      </c>
      <c r="R450" s="7">
        <v>0</v>
      </c>
      <c r="S450" s="7">
        <v>0</v>
      </c>
      <c r="T450" s="7">
        <f>+G450-L450-M450-N450-O450-P450-Q450-R450-S450</f>
        <v>0</v>
      </c>
      <c r="U450" s="7">
        <v>0</v>
      </c>
      <c r="V450" s="7"/>
      <c r="W450" s="7"/>
    </row>
    <row r="451" spans="1:23" x14ac:dyDescent="0.25">
      <c r="A451" s="4" t="s">
        <v>660</v>
      </c>
      <c r="B451" s="5">
        <v>5896026</v>
      </c>
      <c r="C451" s="6">
        <v>43965</v>
      </c>
      <c r="D451" s="5">
        <v>2020</v>
      </c>
      <c r="E451" s="9">
        <v>43952</v>
      </c>
      <c r="F451" s="4" t="s">
        <v>578</v>
      </c>
      <c r="G451" s="7">
        <v>263341</v>
      </c>
      <c r="H451" s="5" t="s">
        <v>16</v>
      </c>
      <c r="I451" s="8" t="s">
        <v>5</v>
      </c>
      <c r="J451" s="7"/>
      <c r="K451" s="7"/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263341</v>
      </c>
      <c r="R451" s="7">
        <v>0</v>
      </c>
      <c r="S451" s="7">
        <v>0</v>
      </c>
      <c r="T451" s="7">
        <f>+G451-L451-M451-N451-O451-P451-Q451-R451-S451</f>
        <v>0</v>
      </c>
      <c r="U451" s="7">
        <v>0</v>
      </c>
      <c r="V451" s="7"/>
      <c r="W451" s="7"/>
    </row>
    <row r="452" spans="1:23" x14ac:dyDescent="0.25">
      <c r="A452" s="4" t="s">
        <v>475</v>
      </c>
      <c r="B452" s="5">
        <v>5841653</v>
      </c>
      <c r="C452" s="6">
        <v>43900</v>
      </c>
      <c r="D452" s="5">
        <v>2020</v>
      </c>
      <c r="E452" s="9">
        <v>43891</v>
      </c>
      <c r="F452" s="4" t="s">
        <v>319</v>
      </c>
      <c r="G452" s="7">
        <v>274400</v>
      </c>
      <c r="H452" s="5" t="s">
        <v>16</v>
      </c>
      <c r="I452" s="8" t="s">
        <v>7</v>
      </c>
      <c r="J452" s="7"/>
      <c r="K452" s="7"/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274400</v>
      </c>
      <c r="R452" s="7">
        <v>0</v>
      </c>
      <c r="S452" s="7">
        <v>0</v>
      </c>
      <c r="T452" s="7">
        <f>+G452-L452-M452-N452-O452-P452-Q452-R452-S452</f>
        <v>0</v>
      </c>
      <c r="U452" s="7">
        <v>0</v>
      </c>
      <c r="V452" s="7"/>
      <c r="W452" s="7"/>
    </row>
    <row r="453" spans="1:23" x14ac:dyDescent="0.25">
      <c r="A453" s="4" t="s">
        <v>618</v>
      </c>
      <c r="B453" s="5">
        <v>5881952</v>
      </c>
      <c r="C453" s="6">
        <v>43965</v>
      </c>
      <c r="D453" s="5">
        <v>2020</v>
      </c>
      <c r="E453" s="9">
        <v>43952</v>
      </c>
      <c r="F453" s="4" t="s">
        <v>319</v>
      </c>
      <c r="G453" s="7">
        <v>274400</v>
      </c>
      <c r="H453" s="5" t="s">
        <v>16</v>
      </c>
      <c r="I453" s="8" t="s">
        <v>5</v>
      </c>
      <c r="J453" s="7"/>
      <c r="K453" s="7"/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274400</v>
      </c>
      <c r="R453" s="7">
        <v>0</v>
      </c>
      <c r="S453" s="7">
        <v>0</v>
      </c>
      <c r="T453" s="7">
        <f>+G453-L453-M453-N453-O453-P453-Q453-R453-S453</f>
        <v>0</v>
      </c>
      <c r="U453" s="7">
        <v>0</v>
      </c>
      <c r="V453" s="7"/>
      <c r="W453" s="7"/>
    </row>
    <row r="454" spans="1:23" x14ac:dyDescent="0.25">
      <c r="A454" s="4" t="s">
        <v>675</v>
      </c>
      <c r="B454" s="5">
        <v>5900198</v>
      </c>
      <c r="C454" s="6">
        <v>43965</v>
      </c>
      <c r="D454" s="5">
        <v>2020</v>
      </c>
      <c r="E454" s="9">
        <v>43952</v>
      </c>
      <c r="F454" s="4" t="s">
        <v>319</v>
      </c>
      <c r="G454" s="7">
        <v>274400</v>
      </c>
      <c r="H454" s="5" t="s">
        <v>16</v>
      </c>
      <c r="I454" s="8" t="s">
        <v>5</v>
      </c>
      <c r="J454" s="7"/>
      <c r="K454" s="7"/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274400</v>
      </c>
      <c r="R454" s="7">
        <v>0</v>
      </c>
      <c r="S454" s="7">
        <v>0</v>
      </c>
      <c r="T454" s="7">
        <f>+G454-L454-M454-N454-O454-P454-Q454-R454-S454</f>
        <v>0</v>
      </c>
      <c r="U454" s="7">
        <v>0</v>
      </c>
      <c r="V454" s="7"/>
      <c r="W454" s="7"/>
    </row>
    <row r="455" spans="1:23" x14ac:dyDescent="0.25">
      <c r="A455" s="4" t="s">
        <v>506</v>
      </c>
      <c r="B455" s="5">
        <v>5842228</v>
      </c>
      <c r="C455" s="6">
        <v>43900</v>
      </c>
      <c r="D455" s="5">
        <v>2020</v>
      </c>
      <c r="E455" s="9">
        <v>43891</v>
      </c>
      <c r="F455" s="4" t="s">
        <v>507</v>
      </c>
      <c r="G455" s="7">
        <v>289782</v>
      </c>
      <c r="H455" s="5" t="s">
        <v>16</v>
      </c>
      <c r="I455" s="8" t="s">
        <v>7</v>
      </c>
      <c r="J455" s="7"/>
      <c r="K455" s="7"/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289782</v>
      </c>
      <c r="R455" s="7">
        <v>0</v>
      </c>
      <c r="S455" s="7">
        <v>0</v>
      </c>
      <c r="T455" s="7">
        <f>+G455-L455-M455-N455-O455-P455-Q455-R455-S455</f>
        <v>0</v>
      </c>
      <c r="U455" s="7">
        <v>0</v>
      </c>
      <c r="V455" s="7"/>
      <c r="W455" s="7"/>
    </row>
    <row r="456" spans="1:23" x14ac:dyDescent="0.25">
      <c r="A456" s="4" t="s">
        <v>734</v>
      </c>
      <c r="B456" s="5">
        <v>5886233</v>
      </c>
      <c r="C456" s="6">
        <v>43965</v>
      </c>
      <c r="D456" s="5">
        <v>2020</v>
      </c>
      <c r="E456" s="9">
        <v>43952</v>
      </c>
      <c r="F456" s="4" t="s">
        <v>641</v>
      </c>
      <c r="G456" s="7">
        <v>302775</v>
      </c>
      <c r="H456" s="5" t="s">
        <v>16</v>
      </c>
      <c r="I456" s="8" t="s">
        <v>5</v>
      </c>
      <c r="J456" s="7"/>
      <c r="K456" s="7"/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302775</v>
      </c>
      <c r="R456" s="7">
        <v>0</v>
      </c>
      <c r="S456" s="7">
        <v>0</v>
      </c>
      <c r="T456" s="7">
        <f>+G456-L456-M456-N456-O456-P456-Q456-R456-S456</f>
        <v>0</v>
      </c>
      <c r="U456" s="7">
        <v>0</v>
      </c>
      <c r="V456" s="7"/>
      <c r="W456" s="7"/>
    </row>
    <row r="457" spans="1:23" x14ac:dyDescent="0.25">
      <c r="A457" s="4" t="s">
        <v>582</v>
      </c>
      <c r="B457" s="5">
        <v>5865541</v>
      </c>
      <c r="C457" s="6">
        <v>43965</v>
      </c>
      <c r="D457" s="5">
        <v>2020</v>
      </c>
      <c r="E457" s="9">
        <v>43952</v>
      </c>
      <c r="F457" s="4" t="s">
        <v>223</v>
      </c>
      <c r="G457" s="7">
        <v>327400</v>
      </c>
      <c r="H457" s="5" t="s">
        <v>16</v>
      </c>
      <c r="I457" s="8" t="s">
        <v>5</v>
      </c>
      <c r="J457" s="7"/>
      <c r="K457" s="7"/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7">
        <v>327400</v>
      </c>
      <c r="R457" s="7">
        <v>0</v>
      </c>
      <c r="S457" s="7">
        <v>0</v>
      </c>
      <c r="T457" s="7">
        <f>+G457-L457-M457-N457-O457-P457-Q457-R457-S457</f>
        <v>0</v>
      </c>
      <c r="U457" s="7">
        <v>0</v>
      </c>
      <c r="V457" s="7"/>
      <c r="W457" s="7"/>
    </row>
    <row r="458" spans="1:23" x14ac:dyDescent="0.25">
      <c r="A458" s="4" t="s">
        <v>624</v>
      </c>
      <c r="B458" s="5">
        <v>5883247</v>
      </c>
      <c r="C458" s="6">
        <v>43965</v>
      </c>
      <c r="D458" s="5">
        <v>2020</v>
      </c>
      <c r="E458" s="9">
        <v>43952</v>
      </c>
      <c r="F458" s="4" t="s">
        <v>578</v>
      </c>
      <c r="G458" s="7">
        <v>340002</v>
      </c>
      <c r="H458" s="5" t="s">
        <v>16</v>
      </c>
      <c r="I458" s="8" t="s">
        <v>5</v>
      </c>
      <c r="J458" s="7"/>
      <c r="K458" s="7"/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340002</v>
      </c>
      <c r="R458" s="7">
        <v>0</v>
      </c>
      <c r="S458" s="7">
        <v>0</v>
      </c>
      <c r="T458" s="7">
        <f>+G458-L458-M458-N458-O458-P458-Q458-R458-S458</f>
        <v>0</v>
      </c>
      <c r="U458" s="7">
        <v>0</v>
      </c>
      <c r="V458" s="7"/>
      <c r="W458" s="7"/>
    </row>
    <row r="459" spans="1:23" x14ac:dyDescent="0.25">
      <c r="A459" s="4" t="s">
        <v>652</v>
      </c>
      <c r="B459" s="5">
        <v>5890478</v>
      </c>
      <c r="C459" s="6">
        <v>43965</v>
      </c>
      <c r="D459" s="5">
        <v>2020</v>
      </c>
      <c r="E459" s="9">
        <v>43952</v>
      </c>
      <c r="F459" s="4" t="s">
        <v>88</v>
      </c>
      <c r="G459" s="7">
        <v>348086</v>
      </c>
      <c r="H459" s="5" t="s">
        <v>16</v>
      </c>
      <c r="I459" s="8" t="s">
        <v>5</v>
      </c>
      <c r="J459" s="7"/>
      <c r="K459" s="7"/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348086</v>
      </c>
      <c r="R459" s="7">
        <v>0</v>
      </c>
      <c r="S459" s="7">
        <v>0</v>
      </c>
      <c r="T459" s="7">
        <f>+G459-L459-M459-N459-O459-P459-Q459-R459-S459</f>
        <v>0</v>
      </c>
      <c r="U459" s="7">
        <v>0</v>
      </c>
      <c r="V459" s="7"/>
      <c r="W459" s="7"/>
    </row>
    <row r="460" spans="1:23" x14ac:dyDescent="0.25">
      <c r="A460" s="4" t="s">
        <v>530</v>
      </c>
      <c r="B460" s="5">
        <v>5855039</v>
      </c>
      <c r="C460" s="6">
        <v>43902</v>
      </c>
      <c r="D460" s="5">
        <v>2020</v>
      </c>
      <c r="E460" s="9">
        <v>43891</v>
      </c>
      <c r="F460" s="4" t="s">
        <v>235</v>
      </c>
      <c r="G460" s="7">
        <v>359423</v>
      </c>
      <c r="H460" s="5" t="s">
        <v>23</v>
      </c>
      <c r="I460" s="8" t="s">
        <v>7</v>
      </c>
      <c r="J460" s="7"/>
      <c r="K460" s="7"/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359423</v>
      </c>
      <c r="R460" s="7">
        <v>0</v>
      </c>
      <c r="S460" s="7">
        <v>0</v>
      </c>
      <c r="T460" s="7">
        <f>+G460-L460-M460-N460-O460-P460-Q460-R460-S460</f>
        <v>0</v>
      </c>
      <c r="U460" s="7">
        <v>0</v>
      </c>
      <c r="V460" s="7"/>
      <c r="W460" s="7"/>
    </row>
    <row r="461" spans="1:23" x14ac:dyDescent="0.25">
      <c r="A461" s="4" t="s">
        <v>607</v>
      </c>
      <c r="B461" s="5">
        <v>5875814</v>
      </c>
      <c r="C461" s="6">
        <v>43965</v>
      </c>
      <c r="D461" s="5">
        <v>2020</v>
      </c>
      <c r="E461" s="9">
        <v>43952</v>
      </c>
      <c r="F461" s="4" t="s">
        <v>608</v>
      </c>
      <c r="G461" s="7">
        <v>367972</v>
      </c>
      <c r="H461" s="5" t="s">
        <v>16</v>
      </c>
      <c r="I461" s="8" t="s">
        <v>5</v>
      </c>
      <c r="J461" s="7"/>
      <c r="K461" s="7"/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367972</v>
      </c>
      <c r="R461" s="7">
        <v>0</v>
      </c>
      <c r="S461" s="7">
        <v>0</v>
      </c>
      <c r="T461" s="7">
        <f>+G461-L461-M461-N461-O461-P461-Q461-R461-S461</f>
        <v>0</v>
      </c>
      <c r="U461" s="7">
        <v>0</v>
      </c>
      <c r="V461" s="7"/>
      <c r="W461" s="7"/>
    </row>
    <row r="462" spans="1:23" x14ac:dyDescent="0.25">
      <c r="A462" s="4" t="s">
        <v>738</v>
      </c>
      <c r="B462" s="5">
        <v>5894630</v>
      </c>
      <c r="C462" s="6">
        <v>43965</v>
      </c>
      <c r="D462" s="5">
        <v>2020</v>
      </c>
      <c r="E462" s="9">
        <v>43952</v>
      </c>
      <c r="F462" s="4" t="s">
        <v>163</v>
      </c>
      <c r="G462" s="7">
        <v>370178</v>
      </c>
      <c r="H462" s="5" t="s">
        <v>16</v>
      </c>
      <c r="I462" s="8" t="s">
        <v>5</v>
      </c>
      <c r="J462" s="7"/>
      <c r="K462" s="7"/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7">
        <v>370178</v>
      </c>
      <c r="R462" s="7">
        <v>0</v>
      </c>
      <c r="S462" s="7">
        <v>0</v>
      </c>
      <c r="T462" s="7">
        <f>+G462-L462-M462-N462-O462-P462-Q462-R462-S462</f>
        <v>0</v>
      </c>
      <c r="U462" s="7">
        <v>0</v>
      </c>
      <c r="V462" s="7"/>
      <c r="W462" s="7"/>
    </row>
    <row r="463" spans="1:23" x14ac:dyDescent="0.25">
      <c r="A463" s="4" t="s">
        <v>448</v>
      </c>
      <c r="B463" s="5">
        <v>5821071</v>
      </c>
      <c r="C463" s="6">
        <v>43900</v>
      </c>
      <c r="D463" s="5">
        <v>2020</v>
      </c>
      <c r="E463" s="9">
        <v>43891</v>
      </c>
      <c r="F463" s="4" t="s">
        <v>223</v>
      </c>
      <c r="G463" s="7">
        <v>379921</v>
      </c>
      <c r="H463" s="5" t="s">
        <v>16</v>
      </c>
      <c r="I463" s="8" t="s">
        <v>7</v>
      </c>
      <c r="J463" s="7"/>
      <c r="K463" s="7"/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379921</v>
      </c>
      <c r="R463" s="7">
        <v>0</v>
      </c>
      <c r="S463" s="7">
        <v>0</v>
      </c>
      <c r="T463" s="7">
        <f>+G463-L463-M463-N463-O463-P463-Q463-R463-S463</f>
        <v>0</v>
      </c>
      <c r="U463" s="7">
        <v>0</v>
      </c>
      <c r="V463" s="7"/>
      <c r="W463" s="7"/>
    </row>
    <row r="464" spans="1:23" x14ac:dyDescent="0.25">
      <c r="A464" s="4" t="s">
        <v>533</v>
      </c>
      <c r="B464" s="5">
        <v>5859809</v>
      </c>
      <c r="C464" s="6">
        <v>43902</v>
      </c>
      <c r="D464" s="5">
        <v>2020</v>
      </c>
      <c r="E464" s="9">
        <v>43891</v>
      </c>
      <c r="F464" s="4" t="s">
        <v>52</v>
      </c>
      <c r="G464" s="7">
        <v>383194</v>
      </c>
      <c r="H464" s="5" t="s">
        <v>23</v>
      </c>
      <c r="I464" s="8" t="s">
        <v>7</v>
      </c>
      <c r="J464" s="7"/>
      <c r="K464" s="7"/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383194</v>
      </c>
      <c r="R464" s="7">
        <v>0</v>
      </c>
      <c r="S464" s="7">
        <v>0</v>
      </c>
      <c r="T464" s="7">
        <f>+G464-L464-M464-N464-O464-P464-Q464-R464-S464</f>
        <v>0</v>
      </c>
      <c r="U464" s="7">
        <v>0</v>
      </c>
      <c r="V464" s="7"/>
      <c r="W464" s="7"/>
    </row>
    <row r="465" spans="1:23" x14ac:dyDescent="0.25">
      <c r="A465" s="4" t="s">
        <v>580</v>
      </c>
      <c r="B465" s="5">
        <v>5864419</v>
      </c>
      <c r="C465" s="6">
        <v>43965</v>
      </c>
      <c r="D465" s="5">
        <v>2020</v>
      </c>
      <c r="E465" s="9">
        <v>43952</v>
      </c>
      <c r="F465" s="4" t="s">
        <v>578</v>
      </c>
      <c r="G465" s="7">
        <v>399954</v>
      </c>
      <c r="H465" s="5" t="s">
        <v>16</v>
      </c>
      <c r="I465" s="8" t="s">
        <v>5</v>
      </c>
      <c r="J465" s="7"/>
      <c r="K465" s="7"/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399954</v>
      </c>
      <c r="R465" s="7">
        <v>0</v>
      </c>
      <c r="S465" s="7">
        <v>0</v>
      </c>
      <c r="T465" s="7">
        <f>+G465-L465-M465-N465-O465-P465-Q465-R465-S465</f>
        <v>0</v>
      </c>
      <c r="U465" s="7">
        <v>0</v>
      </c>
      <c r="V465" s="7"/>
      <c r="W465" s="7"/>
    </row>
    <row r="466" spans="1:23" x14ac:dyDescent="0.25">
      <c r="A466" s="4" t="s">
        <v>681</v>
      </c>
      <c r="B466" s="5">
        <v>5733076</v>
      </c>
      <c r="C466" s="6">
        <v>43965</v>
      </c>
      <c r="D466" s="5">
        <v>2020</v>
      </c>
      <c r="E466" s="9">
        <v>43952</v>
      </c>
      <c r="F466" s="4" t="s">
        <v>159</v>
      </c>
      <c r="G466" s="7">
        <v>410020</v>
      </c>
      <c r="H466" s="5" t="s">
        <v>16</v>
      </c>
      <c r="I466" s="8" t="s">
        <v>5</v>
      </c>
      <c r="J466" s="7"/>
      <c r="K466" s="7"/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410020</v>
      </c>
      <c r="R466" s="7">
        <v>0</v>
      </c>
      <c r="S466" s="7">
        <v>0</v>
      </c>
      <c r="T466" s="7">
        <f>+G466-L466-M466-N466-O466-P466-Q466-R466-S466</f>
        <v>0</v>
      </c>
      <c r="U466" s="7">
        <v>0</v>
      </c>
      <c r="V466" s="7"/>
      <c r="W466" s="7"/>
    </row>
    <row r="467" spans="1:23" x14ac:dyDescent="0.25">
      <c r="A467" s="4" t="s">
        <v>619</v>
      </c>
      <c r="B467" s="5">
        <v>5881955</v>
      </c>
      <c r="C467" s="6">
        <v>43965</v>
      </c>
      <c r="D467" s="5">
        <v>2020</v>
      </c>
      <c r="E467" s="9">
        <v>43952</v>
      </c>
      <c r="F467" s="4" t="s">
        <v>319</v>
      </c>
      <c r="G467" s="7">
        <v>422223</v>
      </c>
      <c r="H467" s="5" t="s">
        <v>16</v>
      </c>
      <c r="I467" s="8" t="s">
        <v>5</v>
      </c>
      <c r="J467" s="7"/>
      <c r="K467" s="7"/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422223</v>
      </c>
      <c r="R467" s="7">
        <v>0</v>
      </c>
      <c r="S467" s="7">
        <v>0</v>
      </c>
      <c r="T467" s="7">
        <f>+G467-L467-M467-N467-O467-P467-Q467-R467-S467</f>
        <v>0</v>
      </c>
      <c r="U467" s="7">
        <v>0</v>
      </c>
      <c r="V467" s="7"/>
      <c r="W467" s="7"/>
    </row>
    <row r="468" spans="1:23" x14ac:dyDescent="0.25">
      <c r="A468" s="4" t="s">
        <v>643</v>
      </c>
      <c r="B468" s="5">
        <v>5886511</v>
      </c>
      <c r="C468" s="6">
        <v>43965</v>
      </c>
      <c r="D468" s="5">
        <v>2020</v>
      </c>
      <c r="E468" s="9">
        <v>43952</v>
      </c>
      <c r="F468" s="4" t="s">
        <v>88</v>
      </c>
      <c r="G468" s="7">
        <v>435815</v>
      </c>
      <c r="H468" s="5" t="s">
        <v>16</v>
      </c>
      <c r="I468" s="8" t="s">
        <v>5</v>
      </c>
      <c r="J468" s="7"/>
      <c r="K468" s="7"/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435815</v>
      </c>
      <c r="R468" s="7">
        <v>0</v>
      </c>
      <c r="S468" s="7">
        <v>0</v>
      </c>
      <c r="T468" s="7">
        <f>+G468-L468-M468-N468-O468-P468-Q468-R468-S468</f>
        <v>0</v>
      </c>
      <c r="U468" s="7">
        <v>0</v>
      </c>
      <c r="V468" s="7"/>
      <c r="W468" s="7"/>
    </row>
    <row r="469" spans="1:23" x14ac:dyDescent="0.25">
      <c r="A469" s="4" t="s">
        <v>482</v>
      </c>
      <c r="B469" s="5">
        <v>5846235</v>
      </c>
      <c r="C469" s="6">
        <v>43900</v>
      </c>
      <c r="D469" s="5">
        <v>2020</v>
      </c>
      <c r="E469" s="9">
        <v>43891</v>
      </c>
      <c r="F469" s="4" t="s">
        <v>483</v>
      </c>
      <c r="G469" s="7">
        <v>442491</v>
      </c>
      <c r="H469" s="5" t="s">
        <v>16</v>
      </c>
      <c r="I469" s="8" t="s">
        <v>7</v>
      </c>
      <c r="J469" s="7"/>
      <c r="K469" s="7"/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442491</v>
      </c>
      <c r="R469" s="7">
        <v>0</v>
      </c>
      <c r="S469" s="7">
        <v>0</v>
      </c>
      <c r="T469" s="7">
        <f>+G469-L469-M469-N469-O469-P469-Q469-R469-S469</f>
        <v>0</v>
      </c>
      <c r="U469" s="7">
        <v>0</v>
      </c>
      <c r="V469" s="7"/>
      <c r="W469" s="7"/>
    </row>
    <row r="470" spans="1:23" x14ac:dyDescent="0.25">
      <c r="A470" s="4" t="s">
        <v>518</v>
      </c>
      <c r="B470" s="5">
        <v>5845485</v>
      </c>
      <c r="C470" s="6">
        <v>43900</v>
      </c>
      <c r="D470" s="5">
        <v>2020</v>
      </c>
      <c r="E470" s="9">
        <v>43891</v>
      </c>
      <c r="F470" s="4" t="s">
        <v>348</v>
      </c>
      <c r="G470" s="7">
        <v>469204</v>
      </c>
      <c r="H470" s="5" t="s">
        <v>23</v>
      </c>
      <c r="I470" s="8" t="s">
        <v>7</v>
      </c>
      <c r="J470" s="7"/>
      <c r="K470" s="7"/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7">
        <v>469204</v>
      </c>
      <c r="R470" s="7">
        <v>0</v>
      </c>
      <c r="S470" s="7">
        <v>0</v>
      </c>
      <c r="T470" s="7">
        <f>+G470-L470-M470-N470-O470-P470-Q470-R470-S470</f>
        <v>0</v>
      </c>
      <c r="U470" s="7">
        <v>0</v>
      </c>
      <c r="V470" s="7"/>
      <c r="W470" s="7"/>
    </row>
    <row r="471" spans="1:23" x14ac:dyDescent="0.25">
      <c r="A471" s="4" t="s">
        <v>697</v>
      </c>
      <c r="B471" s="5">
        <v>5871732</v>
      </c>
      <c r="C471" s="6">
        <v>43965</v>
      </c>
      <c r="D471" s="5">
        <v>2020</v>
      </c>
      <c r="E471" s="9">
        <v>43952</v>
      </c>
      <c r="F471" s="4" t="s">
        <v>685</v>
      </c>
      <c r="G471" s="7">
        <v>482288</v>
      </c>
      <c r="H471" s="5" t="s">
        <v>16</v>
      </c>
      <c r="I471" s="8" t="s">
        <v>5</v>
      </c>
      <c r="J471" s="7"/>
      <c r="K471" s="7"/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7">
        <v>482288</v>
      </c>
      <c r="R471" s="7">
        <v>0</v>
      </c>
      <c r="S471" s="7">
        <v>0</v>
      </c>
      <c r="T471" s="7">
        <f>+G471-L471-M471-N471-O471-P471-Q471-R471-S471</f>
        <v>0</v>
      </c>
      <c r="U471" s="7">
        <v>0</v>
      </c>
      <c r="V471" s="7"/>
      <c r="W471" s="7"/>
    </row>
    <row r="472" spans="1:23" x14ac:dyDescent="0.25">
      <c r="A472" s="4" t="s">
        <v>431</v>
      </c>
      <c r="B472" s="5">
        <v>5807569</v>
      </c>
      <c r="C472" s="6">
        <v>43900</v>
      </c>
      <c r="D472" s="5">
        <v>2020</v>
      </c>
      <c r="E472" s="9">
        <v>43891</v>
      </c>
      <c r="F472" s="4" t="s">
        <v>88</v>
      </c>
      <c r="G472" s="7">
        <v>509488</v>
      </c>
      <c r="H472" s="5" t="s">
        <v>23</v>
      </c>
      <c r="I472" s="8" t="s">
        <v>7</v>
      </c>
      <c r="J472" s="7"/>
      <c r="K472" s="7"/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509488</v>
      </c>
      <c r="R472" s="7">
        <v>0</v>
      </c>
      <c r="S472" s="7">
        <v>0</v>
      </c>
      <c r="T472" s="7">
        <f>+G472-L472-M472-N472-O472-P472-Q472-R472-S472</f>
        <v>0</v>
      </c>
      <c r="U472" s="7">
        <v>0</v>
      </c>
      <c r="V472" s="7"/>
      <c r="W472" s="7"/>
    </row>
    <row r="473" spans="1:23" x14ac:dyDescent="0.25">
      <c r="A473" s="4" t="s">
        <v>588</v>
      </c>
      <c r="B473" s="5">
        <v>5867414</v>
      </c>
      <c r="C473" s="6">
        <v>43965</v>
      </c>
      <c r="D473" s="5">
        <v>2020</v>
      </c>
      <c r="E473" s="9">
        <v>43952</v>
      </c>
      <c r="F473" s="4" t="s">
        <v>223</v>
      </c>
      <c r="G473" s="7">
        <v>549340</v>
      </c>
      <c r="H473" s="5" t="s">
        <v>16</v>
      </c>
      <c r="I473" s="8" t="s">
        <v>5</v>
      </c>
      <c r="J473" s="7"/>
      <c r="K473" s="7"/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549340</v>
      </c>
      <c r="R473" s="7">
        <v>0</v>
      </c>
      <c r="S473" s="7">
        <v>0</v>
      </c>
      <c r="T473" s="7">
        <f>+G473-L473-M473-N473-O473-P473-Q473-R473-S473</f>
        <v>0</v>
      </c>
      <c r="U473" s="7">
        <v>0</v>
      </c>
      <c r="V473" s="7"/>
      <c r="W473" s="7"/>
    </row>
    <row r="474" spans="1:23" x14ac:dyDescent="0.25">
      <c r="A474" s="4" t="s">
        <v>705</v>
      </c>
      <c r="B474" s="5">
        <v>5877109</v>
      </c>
      <c r="C474" s="6">
        <v>43965</v>
      </c>
      <c r="D474" s="5">
        <v>2020</v>
      </c>
      <c r="E474" s="9">
        <v>43952</v>
      </c>
      <c r="F474" s="4" t="s">
        <v>88</v>
      </c>
      <c r="G474" s="7">
        <v>566593</v>
      </c>
      <c r="H474" s="5" t="s">
        <v>16</v>
      </c>
      <c r="I474" s="8" t="s">
        <v>5</v>
      </c>
      <c r="J474" s="7"/>
      <c r="K474" s="7"/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566593</v>
      </c>
      <c r="R474" s="7">
        <v>0</v>
      </c>
      <c r="S474" s="7">
        <v>0</v>
      </c>
      <c r="T474" s="7">
        <f>+G474-L474-M474-N474-O474-P474-Q474-R474-S474</f>
        <v>0</v>
      </c>
      <c r="U474" s="7">
        <v>0</v>
      </c>
      <c r="V474" s="7"/>
      <c r="W474" s="7"/>
    </row>
    <row r="475" spans="1:23" x14ac:dyDescent="0.25">
      <c r="A475" s="4" t="s">
        <v>716</v>
      </c>
      <c r="B475" s="5">
        <v>5885563</v>
      </c>
      <c r="C475" s="6">
        <v>43965</v>
      </c>
      <c r="D475" s="5">
        <v>2020</v>
      </c>
      <c r="E475" s="9">
        <v>43952</v>
      </c>
      <c r="F475" s="4" t="s">
        <v>198</v>
      </c>
      <c r="G475" s="7">
        <v>603341</v>
      </c>
      <c r="H475" s="5" t="s">
        <v>16</v>
      </c>
      <c r="I475" s="8" t="s">
        <v>5</v>
      </c>
      <c r="J475" s="7"/>
      <c r="K475" s="7"/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603341</v>
      </c>
      <c r="R475" s="7">
        <v>0</v>
      </c>
      <c r="S475" s="7">
        <v>0</v>
      </c>
      <c r="T475" s="7">
        <f>+G475-L475-M475-N475-O475-P475-Q475-R475-S475</f>
        <v>0</v>
      </c>
      <c r="U475" s="7">
        <v>0</v>
      </c>
      <c r="V475" s="7"/>
      <c r="W475" s="7"/>
    </row>
    <row r="476" spans="1:23" x14ac:dyDescent="0.25">
      <c r="A476" s="4" t="s">
        <v>739</v>
      </c>
      <c r="B476" s="5">
        <v>5898237</v>
      </c>
      <c r="C476" s="6">
        <v>43965</v>
      </c>
      <c r="D476" s="5">
        <v>2020</v>
      </c>
      <c r="E476" s="9">
        <v>43952</v>
      </c>
      <c r="F476" s="4" t="s">
        <v>670</v>
      </c>
      <c r="G476" s="7">
        <v>615534</v>
      </c>
      <c r="H476" s="5" t="s">
        <v>16</v>
      </c>
      <c r="I476" s="8" t="s">
        <v>5</v>
      </c>
      <c r="J476" s="7"/>
      <c r="K476" s="7"/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615534</v>
      </c>
      <c r="R476" s="7">
        <v>0</v>
      </c>
      <c r="S476" s="7">
        <v>0</v>
      </c>
      <c r="T476" s="7">
        <f>+G476-L476-M476-N476-O476-P476-Q476-R476-S476</f>
        <v>0</v>
      </c>
      <c r="U476" s="7">
        <v>0</v>
      </c>
      <c r="V476" s="7"/>
      <c r="W476" s="7"/>
    </row>
    <row r="477" spans="1:23" x14ac:dyDescent="0.25">
      <c r="A477" s="4" t="s">
        <v>586</v>
      </c>
      <c r="B477" s="5">
        <v>5867061</v>
      </c>
      <c r="C477" s="6">
        <v>43965</v>
      </c>
      <c r="D477" s="5">
        <v>2020</v>
      </c>
      <c r="E477" s="9">
        <v>43952</v>
      </c>
      <c r="F477" s="4" t="s">
        <v>578</v>
      </c>
      <c r="G477" s="7">
        <v>686858</v>
      </c>
      <c r="H477" s="5" t="s">
        <v>16</v>
      </c>
      <c r="I477" s="8" t="s">
        <v>5</v>
      </c>
      <c r="J477" s="7"/>
      <c r="K477" s="7"/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686858</v>
      </c>
      <c r="R477" s="7">
        <v>0</v>
      </c>
      <c r="S477" s="7">
        <v>0</v>
      </c>
      <c r="T477" s="7">
        <f>+G477-L477-M477-N477-O477-P477-Q477-R477-S477</f>
        <v>0</v>
      </c>
      <c r="U477" s="7">
        <v>0</v>
      </c>
      <c r="V477" s="7"/>
      <c r="W477" s="7"/>
    </row>
    <row r="478" spans="1:23" x14ac:dyDescent="0.25">
      <c r="A478" s="4" t="s">
        <v>577</v>
      </c>
      <c r="B478" s="5">
        <v>5862533</v>
      </c>
      <c r="C478" s="6">
        <v>43965</v>
      </c>
      <c r="D478" s="5">
        <v>2020</v>
      </c>
      <c r="E478" s="9">
        <v>43952</v>
      </c>
      <c r="F478" s="4" t="s">
        <v>578</v>
      </c>
      <c r="G478" s="7">
        <v>806123</v>
      </c>
      <c r="H478" s="5" t="s">
        <v>16</v>
      </c>
      <c r="I478" s="8" t="s">
        <v>5</v>
      </c>
      <c r="J478" s="7"/>
      <c r="K478" s="7"/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806123</v>
      </c>
      <c r="R478" s="7">
        <v>0</v>
      </c>
      <c r="S478" s="7">
        <v>0</v>
      </c>
      <c r="T478" s="7">
        <f>+G478-L478-M478-N478-O478-P478-Q478-R478-S478</f>
        <v>0</v>
      </c>
      <c r="U478" s="7">
        <v>0</v>
      </c>
      <c r="V478" s="7"/>
      <c r="W478" s="7"/>
    </row>
    <row r="479" spans="1:23" x14ac:dyDescent="0.25">
      <c r="A479" s="4" t="s">
        <v>566</v>
      </c>
      <c r="B479" s="5">
        <v>5832281</v>
      </c>
      <c r="C479" s="6">
        <v>43965</v>
      </c>
      <c r="D479" s="5">
        <v>2020</v>
      </c>
      <c r="E479" s="9">
        <v>43952</v>
      </c>
      <c r="F479" s="4" t="s">
        <v>88</v>
      </c>
      <c r="G479" s="7">
        <v>823200</v>
      </c>
      <c r="H479" s="5" t="s">
        <v>16</v>
      </c>
      <c r="I479" s="8" t="s">
        <v>5</v>
      </c>
      <c r="J479" s="7"/>
      <c r="K479" s="7"/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823200</v>
      </c>
      <c r="R479" s="7">
        <v>0</v>
      </c>
      <c r="S479" s="7">
        <v>0</v>
      </c>
      <c r="T479" s="7">
        <f>+G479-L479-M479-N479-O479-P479-Q479-R479-S479</f>
        <v>0</v>
      </c>
      <c r="U479" s="7">
        <v>0</v>
      </c>
      <c r="V479" s="7"/>
      <c r="W479" s="7"/>
    </row>
    <row r="480" spans="1:23" x14ac:dyDescent="0.25">
      <c r="A480" s="4" t="s">
        <v>481</v>
      </c>
      <c r="B480" s="5">
        <v>5845995</v>
      </c>
      <c r="C480" s="6">
        <v>43900</v>
      </c>
      <c r="D480" s="5">
        <v>2020</v>
      </c>
      <c r="E480" s="9">
        <v>43891</v>
      </c>
      <c r="F480" s="4" t="s">
        <v>182</v>
      </c>
      <c r="G480" s="7">
        <v>823609</v>
      </c>
      <c r="H480" s="5" t="s">
        <v>16</v>
      </c>
      <c r="I480" s="8" t="s">
        <v>7</v>
      </c>
      <c r="J480" s="7"/>
      <c r="K480" s="7"/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823609</v>
      </c>
      <c r="R480" s="7">
        <v>0</v>
      </c>
      <c r="S480" s="7">
        <v>0</v>
      </c>
      <c r="T480" s="7">
        <f>+G480-L480-M480-N480-O480-P480-Q480-R480-S480</f>
        <v>0</v>
      </c>
      <c r="U480" s="7">
        <v>0</v>
      </c>
      <c r="V480" s="7"/>
      <c r="W480" s="7"/>
    </row>
    <row r="481" spans="1:23" x14ac:dyDescent="0.25">
      <c r="A481" s="4" t="s">
        <v>574</v>
      </c>
      <c r="B481" s="5">
        <v>5859280</v>
      </c>
      <c r="C481" s="6">
        <v>43965</v>
      </c>
      <c r="D481" s="5">
        <v>2020</v>
      </c>
      <c r="E481" s="9">
        <v>43952</v>
      </c>
      <c r="F481" s="4" t="s">
        <v>52</v>
      </c>
      <c r="G481" s="7">
        <v>834100</v>
      </c>
      <c r="H481" s="5" t="s">
        <v>16</v>
      </c>
      <c r="I481" s="8" t="s">
        <v>5</v>
      </c>
      <c r="J481" s="7"/>
      <c r="K481" s="7"/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834100</v>
      </c>
      <c r="R481" s="7">
        <v>0</v>
      </c>
      <c r="S481" s="7">
        <v>0</v>
      </c>
      <c r="T481" s="7">
        <f>+G481-L481-M481-N481-O481-P481-Q481-R481-S481</f>
        <v>0</v>
      </c>
      <c r="U481" s="7">
        <v>0</v>
      </c>
      <c r="V481" s="7"/>
      <c r="W481" s="7"/>
    </row>
    <row r="482" spans="1:23" x14ac:dyDescent="0.25">
      <c r="A482" s="4" t="s">
        <v>562</v>
      </c>
      <c r="B482" s="5">
        <v>5813437</v>
      </c>
      <c r="C482" s="6">
        <v>43965</v>
      </c>
      <c r="D482" s="5">
        <v>2020</v>
      </c>
      <c r="E482" s="9">
        <v>43952</v>
      </c>
      <c r="F482" s="4" t="s">
        <v>88</v>
      </c>
      <c r="G482" s="7">
        <v>994786</v>
      </c>
      <c r="H482" s="5" t="s">
        <v>16</v>
      </c>
      <c r="I482" s="8" t="s">
        <v>5</v>
      </c>
      <c r="J482" s="7"/>
      <c r="K482" s="7"/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994786</v>
      </c>
      <c r="R482" s="7">
        <v>0</v>
      </c>
      <c r="S482" s="7">
        <v>0</v>
      </c>
      <c r="T482" s="7">
        <f>+G482-L482-M482-N482-O482-P482-Q482-R482-S482</f>
        <v>0</v>
      </c>
      <c r="U482" s="7">
        <v>0</v>
      </c>
      <c r="V482" s="7"/>
      <c r="W482" s="7"/>
    </row>
    <row r="483" spans="1:23" x14ac:dyDescent="0.25">
      <c r="A483" s="4" t="s">
        <v>595</v>
      </c>
      <c r="B483" s="5">
        <v>5869618</v>
      </c>
      <c r="C483" s="6">
        <v>43965</v>
      </c>
      <c r="D483" s="5">
        <v>2020</v>
      </c>
      <c r="E483" s="9">
        <v>43952</v>
      </c>
      <c r="F483" s="4" t="s">
        <v>223</v>
      </c>
      <c r="G483" s="7">
        <v>1011185</v>
      </c>
      <c r="H483" s="5" t="s">
        <v>16</v>
      </c>
      <c r="I483" s="8" t="s">
        <v>5</v>
      </c>
      <c r="J483" s="7"/>
      <c r="K483" s="7"/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1011185</v>
      </c>
      <c r="R483" s="7">
        <v>0</v>
      </c>
      <c r="S483" s="7">
        <v>0</v>
      </c>
      <c r="T483" s="7">
        <f>+G483-L483-M483-N483-O483-P483-Q483-R483-S483</f>
        <v>0</v>
      </c>
      <c r="U483" s="7">
        <v>0</v>
      </c>
      <c r="V483" s="7"/>
      <c r="W483" s="7"/>
    </row>
    <row r="484" spans="1:23" x14ac:dyDescent="0.25">
      <c r="A484" s="4" t="s">
        <v>429</v>
      </c>
      <c r="B484" s="5">
        <v>5806451</v>
      </c>
      <c r="C484" s="6">
        <v>43900</v>
      </c>
      <c r="D484" s="5">
        <v>2020</v>
      </c>
      <c r="E484" s="9">
        <v>43891</v>
      </c>
      <c r="F484" s="4" t="s">
        <v>88</v>
      </c>
      <c r="G484" s="7">
        <v>1090021</v>
      </c>
      <c r="H484" s="5" t="s">
        <v>23</v>
      </c>
      <c r="I484" s="8" t="s">
        <v>7</v>
      </c>
      <c r="J484" s="7"/>
      <c r="K484" s="7"/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1090021</v>
      </c>
      <c r="R484" s="7">
        <v>0</v>
      </c>
      <c r="S484" s="7">
        <v>0</v>
      </c>
      <c r="T484" s="7">
        <f>+G484-L484-M484-N484-O484-P484-Q484-R484-S484</f>
        <v>0</v>
      </c>
      <c r="U484" s="7">
        <v>0</v>
      </c>
      <c r="V484" s="7"/>
      <c r="W484" s="7"/>
    </row>
    <row r="485" spans="1:23" x14ac:dyDescent="0.25">
      <c r="A485" s="4" t="s">
        <v>683</v>
      </c>
      <c r="B485" s="5">
        <v>5835702</v>
      </c>
      <c r="C485" s="6">
        <v>43965</v>
      </c>
      <c r="D485" s="5">
        <v>2020</v>
      </c>
      <c r="E485" s="9">
        <v>43952</v>
      </c>
      <c r="F485" s="4" t="s">
        <v>88</v>
      </c>
      <c r="G485" s="7">
        <v>1097600</v>
      </c>
      <c r="H485" s="5" t="s">
        <v>16</v>
      </c>
      <c r="I485" s="8" t="s">
        <v>5</v>
      </c>
      <c r="J485" s="7"/>
      <c r="K485" s="7"/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1097600</v>
      </c>
      <c r="R485" s="7">
        <v>0</v>
      </c>
      <c r="S485" s="7">
        <v>0</v>
      </c>
      <c r="T485" s="7">
        <f>+G485-L485-M485-N485-O485-P485-Q485-R485-S485</f>
        <v>0</v>
      </c>
      <c r="U485" s="7">
        <v>0</v>
      </c>
      <c r="V485" s="7"/>
      <c r="W485" s="7"/>
    </row>
    <row r="486" spans="1:23" x14ac:dyDescent="0.25">
      <c r="A486" s="4" t="s">
        <v>609</v>
      </c>
      <c r="B486" s="5">
        <v>5876247</v>
      </c>
      <c r="C486" s="6">
        <v>43965</v>
      </c>
      <c r="D486" s="5">
        <v>2020</v>
      </c>
      <c r="E486" s="9">
        <v>43952</v>
      </c>
      <c r="F486" s="4" t="s">
        <v>608</v>
      </c>
      <c r="G486" s="7">
        <v>1116054</v>
      </c>
      <c r="H486" s="5" t="s">
        <v>16</v>
      </c>
      <c r="I486" s="8" t="s">
        <v>5</v>
      </c>
      <c r="J486" s="7"/>
      <c r="K486" s="7"/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1116054</v>
      </c>
      <c r="R486" s="7">
        <v>0</v>
      </c>
      <c r="S486" s="7">
        <v>0</v>
      </c>
      <c r="T486" s="7">
        <f>+G486-L486-M486-N486-O486-P486-Q486-R486-S486</f>
        <v>0</v>
      </c>
      <c r="U486" s="7">
        <v>0</v>
      </c>
      <c r="V486" s="7"/>
      <c r="W486" s="7"/>
    </row>
    <row r="487" spans="1:23" x14ac:dyDescent="0.25">
      <c r="A487" s="4" t="s">
        <v>420</v>
      </c>
      <c r="B487" s="5">
        <v>5745236</v>
      </c>
      <c r="C487" s="6">
        <v>43900</v>
      </c>
      <c r="D487" s="5">
        <v>2020</v>
      </c>
      <c r="E487" s="9">
        <v>43891</v>
      </c>
      <c r="F487" s="4" t="s">
        <v>88</v>
      </c>
      <c r="G487" s="7">
        <v>1168501</v>
      </c>
      <c r="H487" s="5" t="s">
        <v>16</v>
      </c>
      <c r="I487" s="8" t="s">
        <v>7</v>
      </c>
      <c r="J487" s="7"/>
      <c r="K487" s="7"/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1168501</v>
      </c>
      <c r="R487" s="7">
        <v>0</v>
      </c>
      <c r="S487" s="7">
        <v>0</v>
      </c>
      <c r="T487" s="7">
        <f>+G487-L487-M487-N487-O487-P487-Q487-R487-S487</f>
        <v>0</v>
      </c>
      <c r="U487" s="7">
        <v>0</v>
      </c>
      <c r="V487" s="7"/>
      <c r="W487" s="7"/>
    </row>
    <row r="488" spans="1:23" x14ac:dyDescent="0.25">
      <c r="A488" s="4" t="s">
        <v>721</v>
      </c>
      <c r="B488" s="5">
        <v>5897161</v>
      </c>
      <c r="C488" s="6">
        <v>43965</v>
      </c>
      <c r="D488" s="5">
        <v>2020</v>
      </c>
      <c r="E488" s="9">
        <v>43952</v>
      </c>
      <c r="F488" s="4" t="s">
        <v>722</v>
      </c>
      <c r="G488" s="7">
        <v>1282810</v>
      </c>
      <c r="H488" s="5" t="s">
        <v>16</v>
      </c>
      <c r="I488" s="8" t="s">
        <v>5</v>
      </c>
      <c r="J488" s="7"/>
      <c r="K488" s="7"/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1282810</v>
      </c>
      <c r="R488" s="7">
        <v>0</v>
      </c>
      <c r="S488" s="7">
        <v>0</v>
      </c>
      <c r="T488" s="7">
        <f>+G488-L488-M488-N488-O488-P488-Q488-R488-S488</f>
        <v>0</v>
      </c>
      <c r="U488" s="7">
        <v>0</v>
      </c>
      <c r="V488" s="7"/>
      <c r="W488" s="7"/>
    </row>
    <row r="489" spans="1:23" x14ac:dyDescent="0.25">
      <c r="A489" s="4" t="s">
        <v>649</v>
      </c>
      <c r="B489" s="5">
        <v>5889375</v>
      </c>
      <c r="C489" s="6">
        <v>43965</v>
      </c>
      <c r="D489" s="5">
        <v>2020</v>
      </c>
      <c r="E489" s="9">
        <v>43952</v>
      </c>
      <c r="F489" s="4" t="s">
        <v>650</v>
      </c>
      <c r="G489" s="7">
        <v>1408421</v>
      </c>
      <c r="H489" s="5" t="s">
        <v>16</v>
      </c>
      <c r="I489" s="8" t="s">
        <v>5</v>
      </c>
      <c r="J489" s="7"/>
      <c r="K489" s="7"/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1408421</v>
      </c>
      <c r="R489" s="7">
        <v>0</v>
      </c>
      <c r="S489" s="7">
        <v>0</v>
      </c>
      <c r="T489" s="7">
        <f>+G489-L489-M489-N489-O489-P489-Q489-R489-S489</f>
        <v>0</v>
      </c>
      <c r="U489" s="7">
        <v>0</v>
      </c>
      <c r="V489" s="7"/>
      <c r="W489" s="7"/>
    </row>
    <row r="490" spans="1:23" x14ac:dyDescent="0.25">
      <c r="A490" s="4" t="s">
        <v>537</v>
      </c>
      <c r="B490" s="5">
        <v>5813933</v>
      </c>
      <c r="C490" s="6">
        <v>43923</v>
      </c>
      <c r="D490" s="5">
        <v>2020</v>
      </c>
      <c r="E490" s="9">
        <v>43922</v>
      </c>
      <c r="F490" s="4" t="s">
        <v>258</v>
      </c>
      <c r="G490" s="7">
        <v>1508479</v>
      </c>
      <c r="H490" s="5" t="s">
        <v>23</v>
      </c>
      <c r="I490" s="8" t="s">
        <v>6</v>
      </c>
      <c r="J490" s="7"/>
      <c r="K490" s="7"/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1508479</v>
      </c>
      <c r="R490" s="7">
        <v>0</v>
      </c>
      <c r="S490" s="7">
        <v>0</v>
      </c>
      <c r="T490" s="7">
        <f>+G490-L490-M490-N490-O490-P490-Q490-R490-S490</f>
        <v>0</v>
      </c>
      <c r="U490" s="7">
        <v>0</v>
      </c>
      <c r="V490" s="7"/>
      <c r="W490" s="7"/>
    </row>
    <row r="491" spans="1:23" x14ac:dyDescent="0.25">
      <c r="A491" s="4" t="s">
        <v>634</v>
      </c>
      <c r="B491" s="5">
        <v>5884766</v>
      </c>
      <c r="C491" s="6">
        <v>43965</v>
      </c>
      <c r="D491" s="5">
        <v>2020</v>
      </c>
      <c r="E491" s="9">
        <v>43952</v>
      </c>
      <c r="F491" s="4" t="s">
        <v>42</v>
      </c>
      <c r="G491" s="7">
        <v>1582658</v>
      </c>
      <c r="H491" s="5" t="s">
        <v>16</v>
      </c>
      <c r="I491" s="8" t="s">
        <v>5</v>
      </c>
      <c r="J491" s="7"/>
      <c r="K491" s="7"/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1582658</v>
      </c>
      <c r="R491" s="7">
        <v>0</v>
      </c>
      <c r="S491" s="7">
        <v>0</v>
      </c>
      <c r="T491" s="7">
        <f>+G491-L491-M491-N491-O491-P491-Q491-R491-S491</f>
        <v>0</v>
      </c>
      <c r="U491" s="7">
        <v>0</v>
      </c>
      <c r="V491" s="7"/>
      <c r="W491" s="7"/>
    </row>
    <row r="492" spans="1:23" x14ac:dyDescent="0.25">
      <c r="A492" s="4" t="s">
        <v>453</v>
      </c>
      <c r="B492" s="5">
        <v>5825970</v>
      </c>
      <c r="C492" s="6">
        <v>43900</v>
      </c>
      <c r="D492" s="5">
        <v>2020</v>
      </c>
      <c r="E492" s="9">
        <v>43891</v>
      </c>
      <c r="F492" s="4" t="s">
        <v>441</v>
      </c>
      <c r="G492" s="7">
        <v>2041232</v>
      </c>
      <c r="H492" s="5" t="s">
        <v>23</v>
      </c>
      <c r="I492" s="8" t="s">
        <v>7</v>
      </c>
      <c r="J492" s="7"/>
      <c r="K492" s="7"/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2041232</v>
      </c>
      <c r="R492" s="7">
        <v>0</v>
      </c>
      <c r="S492" s="7">
        <v>0</v>
      </c>
      <c r="T492" s="7">
        <f>+G492-L492-M492-N492-O492-P492-Q492-R492-S492</f>
        <v>0</v>
      </c>
      <c r="U492" s="7">
        <v>0</v>
      </c>
      <c r="V492" s="7"/>
      <c r="W492" s="7"/>
    </row>
    <row r="493" spans="1:23" x14ac:dyDescent="0.25">
      <c r="A493" s="4" t="s">
        <v>706</v>
      </c>
      <c r="B493" s="5">
        <v>5880459</v>
      </c>
      <c r="C493" s="6">
        <v>43965</v>
      </c>
      <c r="D493" s="5">
        <v>2020</v>
      </c>
      <c r="E493" s="9">
        <v>43952</v>
      </c>
      <c r="F493" s="4" t="s">
        <v>685</v>
      </c>
      <c r="G493" s="7">
        <v>2238100</v>
      </c>
      <c r="H493" s="5" t="s">
        <v>16</v>
      </c>
      <c r="I493" s="8" t="s">
        <v>5</v>
      </c>
      <c r="J493" s="7"/>
      <c r="K493" s="7"/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2238100</v>
      </c>
      <c r="R493" s="7">
        <v>0</v>
      </c>
      <c r="S493" s="7">
        <v>0</v>
      </c>
      <c r="T493" s="7">
        <f>+G493-L493-M493-N493-O493-P493-Q493-R493-S493</f>
        <v>0</v>
      </c>
      <c r="U493" s="7">
        <v>0</v>
      </c>
      <c r="V493" s="7"/>
      <c r="W493" s="7"/>
    </row>
    <row r="494" spans="1:23" x14ac:dyDescent="0.25">
      <c r="A494" s="4" t="s">
        <v>657</v>
      </c>
      <c r="B494" s="5">
        <v>5894015</v>
      </c>
      <c r="C494" s="6">
        <v>43965</v>
      </c>
      <c r="D494" s="5">
        <v>2020</v>
      </c>
      <c r="E494" s="9">
        <v>43952</v>
      </c>
      <c r="F494" s="4" t="s">
        <v>578</v>
      </c>
      <c r="G494" s="7">
        <v>2303069</v>
      </c>
      <c r="H494" s="5" t="s">
        <v>16</v>
      </c>
      <c r="I494" s="8" t="s">
        <v>5</v>
      </c>
      <c r="J494" s="7"/>
      <c r="K494" s="7"/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2303069</v>
      </c>
      <c r="R494" s="7">
        <v>0</v>
      </c>
      <c r="S494" s="7">
        <v>0</v>
      </c>
      <c r="T494" s="7">
        <f>+G494-L494-M494-N494-O494-P494-Q494-R494-S494</f>
        <v>0</v>
      </c>
      <c r="U494" s="7">
        <v>0</v>
      </c>
      <c r="V494" s="7"/>
      <c r="W494" s="7"/>
    </row>
    <row r="495" spans="1:23" x14ac:dyDescent="0.25">
      <c r="A495" s="4" t="s">
        <v>575</v>
      </c>
      <c r="B495" s="5">
        <v>5860370</v>
      </c>
      <c r="C495" s="6">
        <v>43965</v>
      </c>
      <c r="D495" s="5">
        <v>2020</v>
      </c>
      <c r="E495" s="9">
        <v>43952</v>
      </c>
      <c r="F495" s="4" t="s">
        <v>550</v>
      </c>
      <c r="G495" s="7">
        <v>2457113</v>
      </c>
      <c r="H495" s="5" t="s">
        <v>16</v>
      </c>
      <c r="I495" s="8" t="s">
        <v>5</v>
      </c>
      <c r="J495" s="7"/>
      <c r="K495" s="7"/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2457113</v>
      </c>
      <c r="R495" s="7">
        <v>0</v>
      </c>
      <c r="S495" s="7">
        <v>0</v>
      </c>
      <c r="T495" s="7">
        <f>+G495-L495-M495-N495-O495-P495-Q495-R495-S495</f>
        <v>0</v>
      </c>
      <c r="U495" s="7">
        <v>0</v>
      </c>
      <c r="V495" s="7"/>
      <c r="W495" s="7"/>
    </row>
    <row r="496" spans="1:23" x14ac:dyDescent="0.25">
      <c r="A496" s="4" t="s">
        <v>732</v>
      </c>
      <c r="B496" s="5">
        <v>5884667</v>
      </c>
      <c r="C496" s="6">
        <v>43965</v>
      </c>
      <c r="D496" s="5">
        <v>2020</v>
      </c>
      <c r="E496" s="9">
        <v>43952</v>
      </c>
      <c r="F496" s="4" t="s">
        <v>441</v>
      </c>
      <c r="G496" s="7">
        <v>2565586</v>
      </c>
      <c r="H496" s="5" t="s">
        <v>16</v>
      </c>
      <c r="I496" s="8" t="s">
        <v>5</v>
      </c>
      <c r="J496" s="7"/>
      <c r="K496" s="7"/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2565586</v>
      </c>
      <c r="R496" s="7">
        <v>0</v>
      </c>
      <c r="S496" s="7">
        <v>0</v>
      </c>
      <c r="T496" s="7">
        <f>+G496-L496-M496-N496-O496-P496-Q496-R496-S496</f>
        <v>0</v>
      </c>
      <c r="U496" s="7">
        <v>0</v>
      </c>
      <c r="V496" s="7"/>
      <c r="W496" s="7"/>
    </row>
    <row r="497" spans="1:23" x14ac:dyDescent="0.25">
      <c r="A497" s="4" t="s">
        <v>532</v>
      </c>
      <c r="B497" s="5">
        <v>5858786</v>
      </c>
      <c r="C497" s="6">
        <v>43902</v>
      </c>
      <c r="D497" s="5">
        <v>2020</v>
      </c>
      <c r="E497" s="9">
        <v>43891</v>
      </c>
      <c r="F497" s="4" t="s">
        <v>441</v>
      </c>
      <c r="G497" s="7">
        <v>2722400</v>
      </c>
      <c r="H497" s="5" t="s">
        <v>23</v>
      </c>
      <c r="I497" s="8" t="s">
        <v>7</v>
      </c>
      <c r="J497" s="7"/>
      <c r="K497" s="7"/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7">
        <v>2722400</v>
      </c>
      <c r="R497" s="7">
        <v>0</v>
      </c>
      <c r="S497" s="7">
        <v>0</v>
      </c>
      <c r="T497" s="7">
        <f>+G497-L497-M497-N497-O497-P497-Q497-R497-S497</f>
        <v>0</v>
      </c>
      <c r="U497" s="7">
        <v>0</v>
      </c>
      <c r="V497" s="7"/>
      <c r="W497" s="7"/>
    </row>
    <row r="498" spans="1:23" x14ac:dyDescent="0.25">
      <c r="A498" s="4" t="s">
        <v>594</v>
      </c>
      <c r="B498" s="5">
        <v>5869573</v>
      </c>
      <c r="C498" s="6">
        <v>43965</v>
      </c>
      <c r="D498" s="5">
        <v>2020</v>
      </c>
      <c r="E498" s="9">
        <v>43952</v>
      </c>
      <c r="F498" s="4" t="s">
        <v>40</v>
      </c>
      <c r="G498" s="7">
        <v>2755465</v>
      </c>
      <c r="H498" s="5" t="s">
        <v>16</v>
      </c>
      <c r="I498" s="8" t="s">
        <v>5</v>
      </c>
      <c r="J498" s="7"/>
      <c r="K498" s="7"/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2755465</v>
      </c>
      <c r="R498" s="7">
        <v>0</v>
      </c>
      <c r="S498" s="7">
        <v>0</v>
      </c>
      <c r="T498" s="7">
        <f>+G498-L498-M498-N498-O498-P498-Q498-R498-S498</f>
        <v>0</v>
      </c>
      <c r="U498" s="7">
        <v>0</v>
      </c>
      <c r="V498" s="7"/>
      <c r="W498" s="7"/>
    </row>
    <row r="499" spans="1:23" x14ac:dyDescent="0.25">
      <c r="A499" s="4" t="s">
        <v>636</v>
      </c>
      <c r="B499" s="5">
        <v>5885284</v>
      </c>
      <c r="C499" s="6">
        <v>43965</v>
      </c>
      <c r="D499" s="5">
        <v>2020</v>
      </c>
      <c r="E499" s="9">
        <v>43952</v>
      </c>
      <c r="F499" s="4" t="s">
        <v>198</v>
      </c>
      <c r="G499" s="7">
        <v>2769036</v>
      </c>
      <c r="H499" s="5" t="s">
        <v>16</v>
      </c>
      <c r="I499" s="8" t="s">
        <v>5</v>
      </c>
      <c r="J499" s="7"/>
      <c r="K499" s="7"/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2769036</v>
      </c>
      <c r="R499" s="7">
        <v>0</v>
      </c>
      <c r="S499" s="7">
        <v>0</v>
      </c>
      <c r="T499" s="7">
        <f>+G499-L499-M499-N499-O499-P499-Q499-R499-S499</f>
        <v>0</v>
      </c>
      <c r="U499" s="7">
        <v>0</v>
      </c>
      <c r="V499" s="7"/>
      <c r="W499" s="7"/>
    </row>
    <row r="500" spans="1:23" x14ac:dyDescent="0.25">
      <c r="A500" s="4" t="s">
        <v>730</v>
      </c>
      <c r="B500" s="5">
        <v>5880234</v>
      </c>
      <c r="C500" s="6">
        <v>43965</v>
      </c>
      <c r="D500" s="5">
        <v>2020</v>
      </c>
      <c r="E500" s="9">
        <v>43952</v>
      </c>
      <c r="F500" s="4" t="s">
        <v>685</v>
      </c>
      <c r="G500" s="7">
        <v>3105386</v>
      </c>
      <c r="H500" s="5" t="s">
        <v>16</v>
      </c>
      <c r="I500" s="8" t="s">
        <v>5</v>
      </c>
      <c r="J500" s="7"/>
      <c r="K500" s="7"/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3105386</v>
      </c>
      <c r="R500" s="7">
        <v>0</v>
      </c>
      <c r="S500" s="7">
        <v>0</v>
      </c>
      <c r="T500" s="7">
        <f>+G500-L500-M500-N500-O500-P500-Q500-R500-S500</f>
        <v>0</v>
      </c>
      <c r="U500" s="7">
        <v>0</v>
      </c>
      <c r="V500" s="7"/>
      <c r="W500" s="7"/>
    </row>
    <row r="501" spans="1:23" x14ac:dyDescent="0.25">
      <c r="A501" s="4" t="s">
        <v>682</v>
      </c>
      <c r="B501" s="5">
        <v>5803607</v>
      </c>
      <c r="C501" s="6">
        <v>43965</v>
      </c>
      <c r="D501" s="5">
        <v>2020</v>
      </c>
      <c r="E501" s="9">
        <v>43952</v>
      </c>
      <c r="F501" s="4" t="s">
        <v>397</v>
      </c>
      <c r="G501" s="7">
        <v>3854176</v>
      </c>
      <c r="H501" s="5" t="s">
        <v>16</v>
      </c>
      <c r="I501" s="8" t="s">
        <v>5</v>
      </c>
      <c r="J501" s="7"/>
      <c r="K501" s="7"/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3854176</v>
      </c>
      <c r="R501" s="7">
        <v>0</v>
      </c>
      <c r="S501" s="7">
        <v>0</v>
      </c>
      <c r="T501" s="7">
        <f>+G501-L501-M501-N501-O501-P501-Q501-R501-S501</f>
        <v>0</v>
      </c>
      <c r="U501" s="7">
        <v>0</v>
      </c>
      <c r="V501" s="7"/>
      <c r="W501" s="7"/>
    </row>
    <row r="502" spans="1:23" x14ac:dyDescent="0.25">
      <c r="A502" s="4" t="s">
        <v>679</v>
      </c>
      <c r="B502" s="5">
        <v>5901968</v>
      </c>
      <c r="C502" s="6">
        <v>43965</v>
      </c>
      <c r="D502" s="5">
        <v>2020</v>
      </c>
      <c r="E502" s="9">
        <v>43952</v>
      </c>
      <c r="F502" s="4" t="s">
        <v>358</v>
      </c>
      <c r="G502" s="7">
        <v>3983228</v>
      </c>
      <c r="H502" s="5" t="s">
        <v>16</v>
      </c>
      <c r="I502" s="8" t="s">
        <v>5</v>
      </c>
      <c r="J502" s="7"/>
      <c r="K502" s="7"/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3983228</v>
      </c>
      <c r="R502" s="7">
        <v>0</v>
      </c>
      <c r="S502" s="7">
        <v>0</v>
      </c>
      <c r="T502" s="7">
        <f>+G502-L502-M502-N502-O502-P502-Q502-R502-S502</f>
        <v>0</v>
      </c>
      <c r="U502" s="7">
        <v>0</v>
      </c>
      <c r="V502" s="7"/>
      <c r="W502" s="7"/>
    </row>
    <row r="503" spans="1:23" x14ac:dyDescent="0.25">
      <c r="A503" s="4" t="s">
        <v>571</v>
      </c>
      <c r="B503" s="5">
        <v>5855103</v>
      </c>
      <c r="C503" s="6">
        <v>43965</v>
      </c>
      <c r="D503" s="5">
        <v>2020</v>
      </c>
      <c r="E503" s="9">
        <v>43952</v>
      </c>
      <c r="F503" s="4" t="s">
        <v>572</v>
      </c>
      <c r="G503" s="7">
        <v>4156975</v>
      </c>
      <c r="H503" s="5" t="s">
        <v>16</v>
      </c>
      <c r="I503" s="8" t="s">
        <v>5</v>
      </c>
      <c r="J503" s="7"/>
      <c r="K503" s="7"/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4156975</v>
      </c>
      <c r="R503" s="7">
        <v>0</v>
      </c>
      <c r="S503" s="7">
        <v>0</v>
      </c>
      <c r="T503" s="7">
        <f>+G503-L503-M503-N503-O503-P503-Q503-R503-S503</f>
        <v>0</v>
      </c>
      <c r="U503" s="7">
        <v>0</v>
      </c>
      <c r="V503" s="7"/>
      <c r="W503" s="7"/>
    </row>
    <row r="504" spans="1:23" x14ac:dyDescent="0.25">
      <c r="A504" s="4" t="s">
        <v>415</v>
      </c>
      <c r="B504" s="5">
        <v>5825919</v>
      </c>
      <c r="C504" s="6">
        <v>43896</v>
      </c>
      <c r="D504" s="5">
        <v>2020</v>
      </c>
      <c r="E504" s="9">
        <v>43891</v>
      </c>
      <c r="F504" s="4" t="s">
        <v>348</v>
      </c>
      <c r="G504" s="7">
        <v>4290312</v>
      </c>
      <c r="H504" s="5" t="s">
        <v>16</v>
      </c>
      <c r="I504" s="8" t="s">
        <v>7</v>
      </c>
      <c r="J504" s="7"/>
      <c r="K504" s="7"/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7">
        <v>4290312</v>
      </c>
      <c r="R504" s="7">
        <v>0</v>
      </c>
      <c r="S504" s="7">
        <v>0</v>
      </c>
      <c r="T504" s="7">
        <f>+G504-L504-M504-N504-O504-P504-Q504-R504-S504</f>
        <v>0</v>
      </c>
      <c r="U504" s="7">
        <v>0</v>
      </c>
      <c r="V504" s="7"/>
      <c r="W504" s="7"/>
    </row>
    <row r="505" spans="1:23" x14ac:dyDescent="0.25">
      <c r="A505" s="4" t="s">
        <v>731</v>
      </c>
      <c r="B505" s="5">
        <v>5880279</v>
      </c>
      <c r="C505" s="6">
        <v>43965</v>
      </c>
      <c r="D505" s="5">
        <v>2020</v>
      </c>
      <c r="E505" s="9">
        <v>43952</v>
      </c>
      <c r="F505" s="4" t="s">
        <v>578</v>
      </c>
      <c r="G505" s="7">
        <v>4448819</v>
      </c>
      <c r="H505" s="5" t="s">
        <v>16</v>
      </c>
      <c r="I505" s="8" t="s">
        <v>5</v>
      </c>
      <c r="J505" s="7"/>
      <c r="K505" s="7"/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4448819</v>
      </c>
      <c r="R505" s="7">
        <v>0</v>
      </c>
      <c r="S505" s="7">
        <v>0</v>
      </c>
      <c r="T505" s="7">
        <f>+G505-L505-M505-N505-O505-P505-Q505-R505-S505</f>
        <v>0</v>
      </c>
      <c r="U505" s="7">
        <v>0</v>
      </c>
      <c r="V505" s="7"/>
      <c r="W505" s="7"/>
    </row>
    <row r="506" spans="1:23" x14ac:dyDescent="0.25">
      <c r="A506" s="4" t="s">
        <v>612</v>
      </c>
      <c r="B506" s="5">
        <v>5878880</v>
      </c>
      <c r="C506" s="6">
        <v>43965</v>
      </c>
      <c r="D506" s="5">
        <v>2020</v>
      </c>
      <c r="E506" s="9">
        <v>43952</v>
      </c>
      <c r="F506" s="4" t="s">
        <v>163</v>
      </c>
      <c r="G506" s="7">
        <v>4472805</v>
      </c>
      <c r="H506" s="5" t="s">
        <v>16</v>
      </c>
      <c r="I506" s="8" t="s">
        <v>5</v>
      </c>
      <c r="J506" s="7"/>
      <c r="K506" s="7"/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7">
        <v>4472805</v>
      </c>
      <c r="R506" s="7">
        <v>0</v>
      </c>
      <c r="S506" s="7">
        <v>0</v>
      </c>
      <c r="T506" s="7">
        <f>+G506-L506-M506-N506-O506-P506-Q506-R506-S506</f>
        <v>0</v>
      </c>
      <c r="U506" s="7">
        <v>0</v>
      </c>
      <c r="V506" s="7"/>
      <c r="W506" s="7"/>
    </row>
    <row r="507" spans="1:23" x14ac:dyDescent="0.25">
      <c r="A507" s="4" t="s">
        <v>493</v>
      </c>
      <c r="B507" s="5">
        <v>5854129</v>
      </c>
      <c r="C507" s="6">
        <v>43900</v>
      </c>
      <c r="D507" s="5">
        <v>2020</v>
      </c>
      <c r="E507" s="9">
        <v>43891</v>
      </c>
      <c r="F507" s="4" t="s">
        <v>192</v>
      </c>
      <c r="G507" s="7">
        <v>4542969</v>
      </c>
      <c r="H507" s="5" t="s">
        <v>16</v>
      </c>
      <c r="I507" s="8" t="s">
        <v>7</v>
      </c>
      <c r="J507" s="7"/>
      <c r="K507" s="7"/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7">
        <v>4542969</v>
      </c>
      <c r="R507" s="7">
        <v>0</v>
      </c>
      <c r="S507" s="7">
        <v>0</v>
      </c>
      <c r="T507" s="7">
        <f>+G507-L507-M507-N507-O507-P507-Q507-R507-S507</f>
        <v>0</v>
      </c>
      <c r="U507" s="7">
        <v>0</v>
      </c>
      <c r="V507" s="7"/>
      <c r="W507" s="7"/>
    </row>
    <row r="508" spans="1:23" x14ac:dyDescent="0.25">
      <c r="A508" s="4" t="s">
        <v>620</v>
      </c>
      <c r="B508" s="5">
        <v>5882183</v>
      </c>
      <c r="C508" s="6">
        <v>43965</v>
      </c>
      <c r="D508" s="5">
        <v>2020</v>
      </c>
      <c r="E508" s="9">
        <v>43952</v>
      </c>
      <c r="F508" s="4" t="s">
        <v>142</v>
      </c>
      <c r="G508" s="7">
        <v>4673005</v>
      </c>
      <c r="H508" s="5" t="s">
        <v>16</v>
      </c>
      <c r="I508" s="8" t="s">
        <v>5</v>
      </c>
      <c r="J508" s="7"/>
      <c r="K508" s="7"/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4673005</v>
      </c>
      <c r="R508" s="7">
        <v>0</v>
      </c>
      <c r="S508" s="7">
        <v>0</v>
      </c>
      <c r="T508" s="7">
        <f>+G508-L508-M508-N508-O508-P508-Q508-R508-S508</f>
        <v>0</v>
      </c>
      <c r="U508" s="7">
        <v>0</v>
      </c>
      <c r="V508" s="7"/>
      <c r="W508" s="7"/>
    </row>
    <row r="509" spans="1:23" x14ac:dyDescent="0.25">
      <c r="A509" s="4" t="s">
        <v>630</v>
      </c>
      <c r="B509" s="5">
        <v>5884209</v>
      </c>
      <c r="C509" s="6">
        <v>43965</v>
      </c>
      <c r="D509" s="5">
        <v>2020</v>
      </c>
      <c r="E509" s="9">
        <v>43952</v>
      </c>
      <c r="F509" s="4" t="s">
        <v>337</v>
      </c>
      <c r="G509" s="7">
        <v>4762781</v>
      </c>
      <c r="H509" s="5" t="s">
        <v>16</v>
      </c>
      <c r="I509" s="8" t="s">
        <v>5</v>
      </c>
      <c r="J509" s="7"/>
      <c r="K509" s="7"/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7">
        <v>4762781</v>
      </c>
      <c r="R509" s="7">
        <v>0</v>
      </c>
      <c r="S509" s="7">
        <v>0</v>
      </c>
      <c r="T509" s="7">
        <f>+G509-L509-M509-N509-O509-P509-Q509-R509-S509</f>
        <v>0</v>
      </c>
      <c r="U509" s="7">
        <v>0</v>
      </c>
      <c r="V509" s="7"/>
      <c r="W509" s="7"/>
    </row>
    <row r="510" spans="1:23" x14ac:dyDescent="0.25">
      <c r="A510" s="4" t="s">
        <v>642</v>
      </c>
      <c r="B510" s="5">
        <v>5886392</v>
      </c>
      <c r="C510" s="6">
        <v>43965</v>
      </c>
      <c r="D510" s="5">
        <v>2020</v>
      </c>
      <c r="E510" s="9">
        <v>43952</v>
      </c>
      <c r="F510" s="4" t="s">
        <v>186</v>
      </c>
      <c r="G510" s="7">
        <v>5327090</v>
      </c>
      <c r="H510" s="5" t="s">
        <v>16</v>
      </c>
      <c r="I510" s="8" t="s">
        <v>5</v>
      </c>
      <c r="J510" s="7"/>
      <c r="K510" s="7"/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5327090</v>
      </c>
      <c r="R510" s="7">
        <v>0</v>
      </c>
      <c r="S510" s="7">
        <v>0</v>
      </c>
      <c r="T510" s="7">
        <f>+G510-L510-M510-N510-O510-P510-Q510-R510-S510</f>
        <v>0</v>
      </c>
      <c r="U510" s="7">
        <v>0</v>
      </c>
      <c r="V510" s="7"/>
      <c r="W510" s="7"/>
    </row>
    <row r="511" spans="1:23" x14ac:dyDescent="0.25">
      <c r="A511" s="4" t="s">
        <v>678</v>
      </c>
      <c r="B511" s="5">
        <v>5901677</v>
      </c>
      <c r="C511" s="6">
        <v>43965</v>
      </c>
      <c r="D511" s="5">
        <v>2020</v>
      </c>
      <c r="E511" s="9">
        <v>43952</v>
      </c>
      <c r="F511" s="4" t="s">
        <v>135</v>
      </c>
      <c r="G511" s="7">
        <v>5517485</v>
      </c>
      <c r="H511" s="5" t="s">
        <v>16</v>
      </c>
      <c r="I511" s="8" t="s">
        <v>5</v>
      </c>
      <c r="J511" s="7"/>
      <c r="K511" s="7"/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5517485</v>
      </c>
      <c r="R511" s="7">
        <v>0</v>
      </c>
      <c r="S511" s="7">
        <v>0</v>
      </c>
      <c r="T511" s="7">
        <f>+G511-L511-M511-N511-O511-P511-Q511-R511-S511</f>
        <v>0</v>
      </c>
      <c r="U511" s="7">
        <v>0</v>
      </c>
      <c r="V511" s="7"/>
      <c r="W511" s="7"/>
    </row>
    <row r="512" spans="1:23" x14ac:dyDescent="0.25">
      <c r="A512" s="4" t="s">
        <v>668</v>
      </c>
      <c r="B512" s="5">
        <v>5897495</v>
      </c>
      <c r="C512" s="6">
        <v>43965</v>
      </c>
      <c r="D512" s="5">
        <v>2020</v>
      </c>
      <c r="E512" s="9">
        <v>43952</v>
      </c>
      <c r="F512" s="4" t="s">
        <v>88</v>
      </c>
      <c r="G512" s="7">
        <v>5534636</v>
      </c>
      <c r="H512" s="5" t="s">
        <v>16</v>
      </c>
      <c r="I512" s="8" t="s">
        <v>5</v>
      </c>
      <c r="J512" s="7"/>
      <c r="K512" s="7"/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5534636</v>
      </c>
      <c r="R512" s="7">
        <v>0</v>
      </c>
      <c r="S512" s="7">
        <v>0</v>
      </c>
      <c r="T512" s="7">
        <f>+G512-L512-M512-N512-O512-P512-Q512-R512-S512</f>
        <v>0</v>
      </c>
      <c r="U512" s="7">
        <v>0</v>
      </c>
      <c r="V512" s="7"/>
      <c r="W512" s="7"/>
    </row>
    <row r="513" spans="1:23" x14ac:dyDescent="0.25">
      <c r="A513" s="4" t="s">
        <v>723</v>
      </c>
      <c r="B513" s="5">
        <v>5902193</v>
      </c>
      <c r="C513" s="6">
        <v>43965</v>
      </c>
      <c r="D513" s="5">
        <v>2020</v>
      </c>
      <c r="E513" s="9">
        <v>43952</v>
      </c>
      <c r="F513" s="4" t="s">
        <v>691</v>
      </c>
      <c r="G513" s="7">
        <v>5538824</v>
      </c>
      <c r="H513" s="5" t="s">
        <v>16</v>
      </c>
      <c r="I513" s="8" t="s">
        <v>5</v>
      </c>
      <c r="J513" s="7"/>
      <c r="K513" s="7"/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5538824</v>
      </c>
      <c r="R513" s="7">
        <v>0</v>
      </c>
      <c r="S513" s="7">
        <v>0</v>
      </c>
      <c r="T513" s="7">
        <f>+G513-L513-M513-N513-O513-P513-Q513-R513-S513</f>
        <v>0</v>
      </c>
      <c r="U513" s="7">
        <v>0</v>
      </c>
      <c r="V513" s="7"/>
      <c r="W513" s="7"/>
    </row>
    <row r="514" spans="1:23" x14ac:dyDescent="0.25">
      <c r="A514" s="4" t="s">
        <v>490</v>
      </c>
      <c r="B514" s="5">
        <v>5850846</v>
      </c>
      <c r="C514" s="6">
        <v>43900</v>
      </c>
      <c r="D514" s="5">
        <v>2020</v>
      </c>
      <c r="E514" s="9">
        <v>43891</v>
      </c>
      <c r="F514" s="4" t="s">
        <v>282</v>
      </c>
      <c r="G514" s="7">
        <v>6156044</v>
      </c>
      <c r="H514" s="5" t="s">
        <v>16</v>
      </c>
      <c r="I514" s="8" t="s">
        <v>7</v>
      </c>
      <c r="J514" s="7"/>
      <c r="K514" s="7"/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6156044</v>
      </c>
      <c r="R514" s="7">
        <v>0</v>
      </c>
      <c r="S514" s="7">
        <v>0</v>
      </c>
      <c r="T514" s="7">
        <f>+G514-L514-M514-N514-O514-P514-Q514-R514-S514</f>
        <v>0</v>
      </c>
      <c r="U514" s="7">
        <v>0</v>
      </c>
      <c r="V514" s="7"/>
      <c r="W514" s="7"/>
    </row>
    <row r="515" spans="1:23" x14ac:dyDescent="0.25">
      <c r="A515" s="4" t="s">
        <v>411</v>
      </c>
      <c r="B515" s="5">
        <v>5818462</v>
      </c>
      <c r="C515" s="6">
        <v>43896</v>
      </c>
      <c r="D515" s="5">
        <v>2020</v>
      </c>
      <c r="E515" s="9">
        <v>43891</v>
      </c>
      <c r="F515" s="4" t="s">
        <v>412</v>
      </c>
      <c r="G515" s="7">
        <v>18227657</v>
      </c>
      <c r="H515" s="5" t="s">
        <v>16</v>
      </c>
      <c r="I515" s="8" t="s">
        <v>7</v>
      </c>
      <c r="J515" s="7"/>
      <c r="K515" s="7"/>
      <c r="L515" s="7">
        <v>9597188</v>
      </c>
      <c r="M515" s="7">
        <v>0</v>
      </c>
      <c r="N515" s="7">
        <v>26219</v>
      </c>
      <c r="O515" s="7">
        <v>0</v>
      </c>
      <c r="P515" s="7">
        <v>0</v>
      </c>
      <c r="Q515" s="7">
        <v>8604250</v>
      </c>
      <c r="R515" s="7">
        <v>0</v>
      </c>
      <c r="S515" s="7">
        <v>0</v>
      </c>
      <c r="T515" s="7">
        <f>+G515-L515-M515-N515-O515-P515-Q515-R515-S515</f>
        <v>0</v>
      </c>
      <c r="U515" s="7">
        <v>0</v>
      </c>
      <c r="V515" s="7"/>
      <c r="W515" s="7"/>
    </row>
    <row r="516" spans="1:23" x14ac:dyDescent="0.25">
      <c r="A516" s="4" t="s">
        <v>669</v>
      </c>
      <c r="B516" s="5">
        <v>5898236</v>
      </c>
      <c r="C516" s="6">
        <v>43965</v>
      </c>
      <c r="D516" s="5">
        <v>2020</v>
      </c>
      <c r="E516" s="9">
        <v>43952</v>
      </c>
      <c r="F516" s="4" t="s">
        <v>670</v>
      </c>
      <c r="G516" s="7">
        <v>9723367</v>
      </c>
      <c r="H516" s="5" t="s">
        <v>16</v>
      </c>
      <c r="I516" s="8" t="s">
        <v>5</v>
      </c>
      <c r="J516" s="7"/>
      <c r="K516" s="7"/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9723367</v>
      </c>
      <c r="R516" s="7">
        <v>0</v>
      </c>
      <c r="S516" s="7">
        <v>0</v>
      </c>
      <c r="T516" s="7">
        <f>+G516-L516-M516-N516-O516-P516-Q516-R516-S516</f>
        <v>0</v>
      </c>
      <c r="U516" s="7">
        <v>0</v>
      </c>
      <c r="V516" s="7"/>
      <c r="W516" s="7"/>
    </row>
    <row r="517" spans="1:23" x14ac:dyDescent="0.25">
      <c r="A517" s="4" t="s">
        <v>614</v>
      </c>
      <c r="B517" s="5">
        <v>5880263</v>
      </c>
      <c r="C517" s="6">
        <v>43965</v>
      </c>
      <c r="D517" s="5">
        <v>2020</v>
      </c>
      <c r="E517" s="9">
        <v>43952</v>
      </c>
      <c r="F517" s="4" t="s">
        <v>578</v>
      </c>
      <c r="G517" s="7">
        <v>12309816</v>
      </c>
      <c r="H517" s="5" t="s">
        <v>16</v>
      </c>
      <c r="I517" s="8" t="s">
        <v>5</v>
      </c>
      <c r="J517" s="7"/>
      <c r="K517" s="7"/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12309816</v>
      </c>
      <c r="R517" s="7">
        <v>0</v>
      </c>
      <c r="S517" s="7">
        <v>0</v>
      </c>
      <c r="T517" s="7">
        <f>+G517-L517-M517-N517-O517-P517-Q517-R517-S517</f>
        <v>0</v>
      </c>
      <c r="U517" s="7">
        <v>0</v>
      </c>
      <c r="V517" s="7"/>
      <c r="W517" s="7"/>
    </row>
    <row r="518" spans="1:23" x14ac:dyDescent="0.25">
      <c r="A518" s="4" t="s">
        <v>736</v>
      </c>
      <c r="B518" s="5">
        <v>5892284</v>
      </c>
      <c r="C518" s="6">
        <v>43965</v>
      </c>
      <c r="D518" s="5">
        <v>2020</v>
      </c>
      <c r="E518" s="9">
        <v>43952</v>
      </c>
      <c r="F518" s="4" t="s">
        <v>655</v>
      </c>
      <c r="G518" s="7">
        <v>15752484</v>
      </c>
      <c r="H518" s="5" t="s">
        <v>16</v>
      </c>
      <c r="I518" s="8" t="s">
        <v>5</v>
      </c>
      <c r="J518" s="7"/>
      <c r="K518" s="7"/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15752484</v>
      </c>
      <c r="R518" s="7">
        <v>0</v>
      </c>
      <c r="S518" s="7">
        <v>0</v>
      </c>
      <c r="T518" s="7">
        <f>+G518-L518-M518-N518-O518-P518-Q518-R518-S518</f>
        <v>0</v>
      </c>
      <c r="U518" s="7">
        <v>0</v>
      </c>
      <c r="V518" s="7"/>
      <c r="W518" s="7"/>
    </row>
    <row r="519" spans="1:23" x14ac:dyDescent="0.25">
      <c r="A519" s="4" t="s">
        <v>656</v>
      </c>
      <c r="B519" s="5">
        <v>5893850</v>
      </c>
      <c r="C519" s="6">
        <v>43965</v>
      </c>
      <c r="D519" s="5">
        <v>2020</v>
      </c>
      <c r="E519" s="9">
        <v>43952</v>
      </c>
      <c r="F519" s="4" t="s">
        <v>99</v>
      </c>
      <c r="G519" s="7">
        <v>18630856</v>
      </c>
      <c r="H519" s="5" t="s">
        <v>16</v>
      </c>
      <c r="I519" s="8" t="s">
        <v>5</v>
      </c>
      <c r="J519" s="7"/>
      <c r="K519" s="7"/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7">
        <v>18630856</v>
      </c>
      <c r="R519" s="7">
        <v>0</v>
      </c>
      <c r="S519" s="7">
        <v>0</v>
      </c>
      <c r="T519" s="7">
        <f>+G519-L519-M519-N519-O519-P519-Q519-R519-S519</f>
        <v>0</v>
      </c>
      <c r="U519" s="7">
        <v>0</v>
      </c>
      <c r="V519" s="7"/>
      <c r="W519" s="7"/>
    </row>
    <row r="520" spans="1:23" x14ac:dyDescent="0.25">
      <c r="A520" s="4" t="s">
        <v>654</v>
      </c>
      <c r="B520" s="5">
        <v>5892283</v>
      </c>
      <c r="C520" s="6">
        <v>43965</v>
      </c>
      <c r="D520" s="5">
        <v>2020</v>
      </c>
      <c r="E520" s="9">
        <v>43952</v>
      </c>
      <c r="F520" s="4" t="s">
        <v>655</v>
      </c>
      <c r="G520" s="7">
        <v>20583164</v>
      </c>
      <c r="H520" s="5" t="s">
        <v>16</v>
      </c>
      <c r="I520" s="8" t="s">
        <v>5</v>
      </c>
      <c r="J520" s="7"/>
      <c r="K520" s="7"/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7">
        <v>20583164</v>
      </c>
      <c r="R520" s="7">
        <v>0</v>
      </c>
      <c r="S520" s="7">
        <v>0</v>
      </c>
      <c r="T520" s="7">
        <f>+G520-L520-M520-N520-O520-P520-Q520-R520-S520</f>
        <v>0</v>
      </c>
      <c r="U520" s="7">
        <v>0</v>
      </c>
      <c r="V520" s="7"/>
      <c r="W520" s="7"/>
    </row>
    <row r="521" spans="1:23" x14ac:dyDescent="0.25">
      <c r="A521" s="4" t="s">
        <v>418</v>
      </c>
      <c r="B521" s="5">
        <v>5841338</v>
      </c>
      <c r="C521" s="6">
        <v>43896</v>
      </c>
      <c r="D521" s="5">
        <v>2020</v>
      </c>
      <c r="E521" s="9">
        <v>43891</v>
      </c>
      <c r="F521" s="4" t="s">
        <v>358</v>
      </c>
      <c r="G521" s="7">
        <v>20664153</v>
      </c>
      <c r="H521" s="5" t="s">
        <v>16</v>
      </c>
      <c r="I521" s="8" t="s">
        <v>7</v>
      </c>
      <c r="J521" s="7"/>
      <c r="K521" s="7"/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7">
        <v>20664153</v>
      </c>
      <c r="R521" s="7">
        <v>0</v>
      </c>
      <c r="S521" s="7">
        <v>0</v>
      </c>
      <c r="T521" s="7">
        <f>+G521-L521-M521-N521-O521-P521-Q521-R521-S521</f>
        <v>0</v>
      </c>
      <c r="U521" s="7">
        <v>0</v>
      </c>
      <c r="V521" s="7"/>
      <c r="W521" s="7"/>
    </row>
    <row r="522" spans="1:23" x14ac:dyDescent="0.25">
      <c r="A522" s="4" t="s">
        <v>633</v>
      </c>
      <c r="B522" s="5">
        <v>5884664</v>
      </c>
      <c r="C522" s="6">
        <v>43965</v>
      </c>
      <c r="D522" s="5">
        <v>2020</v>
      </c>
      <c r="E522" s="9">
        <v>43952</v>
      </c>
      <c r="F522" s="4" t="s">
        <v>441</v>
      </c>
      <c r="G522" s="7">
        <v>22757856</v>
      </c>
      <c r="H522" s="5" t="s">
        <v>16</v>
      </c>
      <c r="I522" s="8" t="s">
        <v>5</v>
      </c>
      <c r="J522" s="7"/>
      <c r="K522" s="7"/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22757856</v>
      </c>
      <c r="R522" s="7">
        <v>0</v>
      </c>
      <c r="S522" s="7">
        <v>0</v>
      </c>
      <c r="T522" s="7">
        <f>+G522-L522-M522-N522-O522-P522-Q522-R522-S522</f>
        <v>0</v>
      </c>
      <c r="U522" s="7">
        <v>0</v>
      </c>
      <c r="V522" s="7"/>
      <c r="W522" s="7"/>
    </row>
    <row r="523" spans="1:23" x14ac:dyDescent="0.25">
      <c r="A523" s="4" t="s">
        <v>653</v>
      </c>
      <c r="B523" s="5">
        <v>5891896</v>
      </c>
      <c r="C523" s="6">
        <v>43965</v>
      </c>
      <c r="D523" s="5">
        <v>2020</v>
      </c>
      <c r="E523" s="9">
        <v>43952</v>
      </c>
      <c r="F523" s="4" t="s">
        <v>302</v>
      </c>
      <c r="G523" s="7">
        <v>25216841</v>
      </c>
      <c r="H523" s="5" t="s">
        <v>16</v>
      </c>
      <c r="I523" s="8" t="s">
        <v>5</v>
      </c>
      <c r="J523" s="7"/>
      <c r="K523" s="7"/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25216841</v>
      </c>
      <c r="R523" s="7">
        <v>0</v>
      </c>
      <c r="S523" s="7">
        <v>0</v>
      </c>
      <c r="T523" s="7">
        <f>+G523-L523-M523-N523-O523-P523-Q523-R523-S523</f>
        <v>0</v>
      </c>
      <c r="U523" s="7">
        <v>0</v>
      </c>
      <c r="V523" s="7"/>
      <c r="W523" s="7"/>
    </row>
    <row r="524" spans="1:23" x14ac:dyDescent="0.25">
      <c r="A524" s="4" t="s">
        <v>658</v>
      </c>
      <c r="B524" s="5">
        <v>5894628</v>
      </c>
      <c r="C524" s="6">
        <v>43965</v>
      </c>
      <c r="D524" s="5">
        <v>2020</v>
      </c>
      <c r="E524" s="9">
        <v>43952</v>
      </c>
      <c r="F524" s="4" t="s">
        <v>163</v>
      </c>
      <c r="G524" s="7">
        <v>27588365</v>
      </c>
      <c r="H524" s="5" t="s">
        <v>16</v>
      </c>
      <c r="I524" s="8" t="s">
        <v>5</v>
      </c>
      <c r="J524" s="7"/>
      <c r="K524" s="7"/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27588365</v>
      </c>
      <c r="R524" s="7">
        <v>0</v>
      </c>
      <c r="S524" s="7">
        <v>0</v>
      </c>
      <c r="T524" s="7">
        <f>+G524-L524-M524-N524-O524-P524-Q524-R524-S524</f>
        <v>0</v>
      </c>
      <c r="U524" s="7">
        <v>0</v>
      </c>
      <c r="V524" s="7"/>
      <c r="W524" s="7"/>
    </row>
    <row r="525" spans="1:23" x14ac:dyDescent="0.25">
      <c r="A525" s="4" t="s">
        <v>640</v>
      </c>
      <c r="B525" s="5">
        <v>5886232</v>
      </c>
      <c r="C525" s="6">
        <v>43965</v>
      </c>
      <c r="D525" s="5">
        <v>2020</v>
      </c>
      <c r="E525" s="9">
        <v>43952</v>
      </c>
      <c r="F525" s="4" t="s">
        <v>641</v>
      </c>
      <c r="G525" s="7">
        <v>27680483</v>
      </c>
      <c r="H525" s="5" t="s">
        <v>16</v>
      </c>
      <c r="I525" s="8" t="s">
        <v>5</v>
      </c>
      <c r="J525" s="7"/>
      <c r="K525" s="7"/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7">
        <v>27680483</v>
      </c>
      <c r="R525" s="7">
        <v>0</v>
      </c>
      <c r="S525" s="7">
        <v>0</v>
      </c>
      <c r="T525" s="7">
        <f>+G525-L525-M525-N525-O525-P525-Q525-R525-S525</f>
        <v>0</v>
      </c>
      <c r="U525" s="7">
        <v>0</v>
      </c>
      <c r="V525" s="7"/>
      <c r="W525" s="7"/>
    </row>
    <row r="526" spans="1:23" x14ac:dyDescent="0.25">
      <c r="A526" s="4" t="s">
        <v>419</v>
      </c>
      <c r="B526" s="5">
        <v>5840823</v>
      </c>
      <c r="C526" s="6">
        <v>43896</v>
      </c>
      <c r="D526" s="5">
        <v>2020</v>
      </c>
      <c r="E526" s="9">
        <v>43891</v>
      </c>
      <c r="F526" s="4" t="s">
        <v>272</v>
      </c>
      <c r="G526" s="7">
        <v>254292054</v>
      </c>
      <c r="H526" s="5" t="s">
        <v>16</v>
      </c>
      <c r="I526" s="8" t="s">
        <v>7</v>
      </c>
      <c r="J526" s="7"/>
      <c r="K526" s="7"/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254292054</v>
      </c>
      <c r="R526" s="7">
        <v>0</v>
      </c>
      <c r="S526" s="7">
        <v>0</v>
      </c>
      <c r="T526" s="7">
        <f>+G526-L526-M526-N526-O526-P526-Q526-R526-S526</f>
        <v>0</v>
      </c>
      <c r="U526" s="7">
        <v>0</v>
      </c>
      <c r="V526" s="7"/>
      <c r="W526" s="7"/>
    </row>
    <row r="527" spans="1:23" x14ac:dyDescent="0.25">
      <c r="A527" s="10" t="s">
        <v>745</v>
      </c>
      <c r="B527" s="11"/>
      <c r="C527" s="11"/>
      <c r="D527" s="11"/>
      <c r="E527" s="11"/>
      <c r="F527" s="11"/>
      <c r="G527" s="12">
        <f>SUM(G2:G526)</f>
        <v>1683506737</v>
      </c>
      <c r="H527" s="11"/>
      <c r="I527" s="11"/>
      <c r="J527" s="12"/>
      <c r="K527" s="12"/>
      <c r="L527" s="12">
        <f t="shared" ref="L527:T527" si="0">SUM(L2:L526)</f>
        <v>56284496</v>
      </c>
      <c r="M527" s="12">
        <f t="shared" si="0"/>
        <v>126584462</v>
      </c>
      <c r="N527" s="12">
        <f t="shared" si="0"/>
        <v>584947651</v>
      </c>
      <c r="O527" s="12">
        <f t="shared" si="0"/>
        <v>138480</v>
      </c>
      <c r="P527" s="12">
        <f>SUM(P2:P526)</f>
        <v>271717457</v>
      </c>
      <c r="Q527" s="12">
        <f t="shared" si="0"/>
        <v>643834189</v>
      </c>
      <c r="R527" s="12">
        <f t="shared" si="0"/>
        <v>0</v>
      </c>
      <c r="S527" s="12">
        <f t="shared" si="0"/>
        <v>2</v>
      </c>
      <c r="T527" s="12">
        <f t="shared" si="0"/>
        <v>0</v>
      </c>
      <c r="U527" s="12"/>
      <c r="V527" s="12"/>
      <c r="W527" s="12"/>
    </row>
  </sheetData>
  <sortState ref="A2:W526">
    <sortCondition ref="T2:T526"/>
  </sortState>
  <conditionalFormatting sqref="B1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38"/>
  <sheetViews>
    <sheetView workbookViewId="0">
      <selection activeCell="C28" sqref="C28"/>
    </sheetView>
  </sheetViews>
  <sheetFormatPr baseColWidth="10" defaultRowHeight="15" x14ac:dyDescent="0.25"/>
  <cols>
    <col min="3" max="3" width="57" customWidth="1"/>
    <col min="4" max="4" width="13.42578125" bestFit="1" customWidth="1"/>
    <col min="5" max="5" width="15" bestFit="1" customWidth="1"/>
    <col min="6" max="6" width="19.7109375" bestFit="1" customWidth="1"/>
  </cols>
  <sheetData>
    <row r="1" spans="3:6" ht="15.75" thickBot="1" x14ac:dyDescent="0.3"/>
    <row r="2" spans="3:6" ht="20.25" x14ac:dyDescent="0.35">
      <c r="C2" s="14" t="s">
        <v>777</v>
      </c>
      <c r="D2" s="15"/>
      <c r="E2" s="15"/>
      <c r="F2" s="16"/>
    </row>
    <row r="3" spans="3:6" ht="20.25" x14ac:dyDescent="0.35">
      <c r="C3" s="17">
        <v>43616</v>
      </c>
      <c r="D3" s="18"/>
      <c r="E3" s="18"/>
      <c r="F3" s="19"/>
    </row>
    <row r="4" spans="3:6" ht="21" thickBot="1" x14ac:dyDescent="0.4">
      <c r="C4" s="20" t="s">
        <v>778</v>
      </c>
      <c r="D4" s="21"/>
      <c r="E4" s="21"/>
      <c r="F4" s="22"/>
    </row>
    <row r="5" spans="3:6" ht="17.25" thickBot="1" x14ac:dyDescent="0.35">
      <c r="C5" s="23"/>
      <c r="D5" s="23"/>
      <c r="E5" s="24"/>
      <c r="F5" s="24"/>
    </row>
    <row r="6" spans="3:6" ht="17.25" thickBot="1" x14ac:dyDescent="0.35">
      <c r="C6" s="25" t="s">
        <v>779</v>
      </c>
      <c r="D6" s="26"/>
      <c r="E6" s="27"/>
      <c r="F6" s="28">
        <f>+Detalle!G527</f>
        <v>1683506737</v>
      </c>
    </row>
    <row r="7" spans="3:6" ht="17.25" thickBot="1" x14ac:dyDescent="0.35">
      <c r="C7" s="23"/>
      <c r="D7" s="23"/>
      <c r="E7" s="24"/>
      <c r="F7" s="24"/>
    </row>
    <row r="8" spans="3:6" ht="17.25" thickBot="1" x14ac:dyDescent="0.35">
      <c r="C8" s="25" t="s">
        <v>780</v>
      </c>
      <c r="D8" s="26"/>
      <c r="E8" s="27"/>
      <c r="F8" s="28">
        <f>+Detalle!L527</f>
        <v>56284496</v>
      </c>
    </row>
    <row r="9" spans="3:6" ht="15.75" thickBot="1" x14ac:dyDescent="0.3">
      <c r="C9" s="29"/>
      <c r="D9" s="29"/>
      <c r="E9" s="29"/>
      <c r="F9" s="29"/>
    </row>
    <row r="10" spans="3:6" ht="17.25" thickBot="1" x14ac:dyDescent="0.35">
      <c r="C10" s="25" t="s">
        <v>781</v>
      </c>
      <c r="D10" s="26"/>
      <c r="E10" s="27"/>
      <c r="F10" s="28">
        <f>SUM(E11:E19)</f>
        <v>3954398</v>
      </c>
    </row>
    <row r="11" spans="3:6" ht="17.25" thickBot="1" x14ac:dyDescent="0.35">
      <c r="C11" s="30" t="s">
        <v>782</v>
      </c>
      <c r="D11" s="31"/>
      <c r="E11" s="32">
        <v>1455909</v>
      </c>
      <c r="F11" s="33"/>
    </row>
    <row r="12" spans="3:6" ht="16.5" x14ac:dyDescent="0.3">
      <c r="C12" s="34" t="s">
        <v>783</v>
      </c>
      <c r="D12" s="35">
        <v>194408</v>
      </c>
      <c r="E12" s="36"/>
      <c r="F12" s="36"/>
    </row>
    <row r="13" spans="3:6" ht="17.25" thickBot="1" x14ac:dyDescent="0.35">
      <c r="C13" s="37" t="s">
        <v>783</v>
      </c>
      <c r="D13" s="38">
        <v>1261501</v>
      </c>
      <c r="E13" s="39"/>
      <c r="F13" s="36"/>
    </row>
    <row r="14" spans="3:6" ht="17.25" thickBot="1" x14ac:dyDescent="0.35">
      <c r="C14" s="30" t="s">
        <v>784</v>
      </c>
      <c r="D14" s="31"/>
      <c r="E14" s="32">
        <v>1915265</v>
      </c>
      <c r="F14" s="36"/>
    </row>
    <row r="15" spans="3:6" ht="16.5" x14ac:dyDescent="0.3">
      <c r="C15" s="34" t="s">
        <v>785</v>
      </c>
      <c r="D15" s="35">
        <v>1891115</v>
      </c>
      <c r="E15" s="36"/>
      <c r="F15" s="36"/>
    </row>
    <row r="16" spans="3:6" ht="17.25" thickBot="1" x14ac:dyDescent="0.35">
      <c r="C16" s="37" t="s">
        <v>786</v>
      </c>
      <c r="D16" s="38">
        <v>24150</v>
      </c>
      <c r="E16" s="39"/>
      <c r="F16" s="36"/>
    </row>
    <row r="17" spans="3:6" ht="17.25" thickBot="1" x14ac:dyDescent="0.35">
      <c r="C17" s="30" t="s">
        <v>787</v>
      </c>
      <c r="D17" s="31"/>
      <c r="E17" s="32">
        <v>388816</v>
      </c>
      <c r="F17" s="36"/>
    </row>
    <row r="18" spans="3:6" ht="17.25" thickBot="1" x14ac:dyDescent="0.35">
      <c r="C18" s="37" t="s">
        <v>788</v>
      </c>
      <c r="D18" s="38">
        <v>388816</v>
      </c>
      <c r="E18" s="39"/>
      <c r="F18" s="36"/>
    </row>
    <row r="19" spans="3:6" ht="17.25" thickBot="1" x14ac:dyDescent="0.35">
      <c r="C19" s="30" t="s">
        <v>789</v>
      </c>
      <c r="D19" s="31"/>
      <c r="E19" s="32">
        <v>194408</v>
      </c>
      <c r="F19" s="36"/>
    </row>
    <row r="20" spans="3:6" ht="17.25" thickBot="1" x14ac:dyDescent="0.35">
      <c r="C20" s="37" t="s">
        <v>790</v>
      </c>
      <c r="D20" s="38">
        <v>194408</v>
      </c>
      <c r="E20" s="39"/>
      <c r="F20" s="39"/>
    </row>
    <row r="21" spans="3:6" ht="15.75" thickBot="1" x14ac:dyDescent="0.3">
      <c r="C21" s="29"/>
      <c r="D21" s="29"/>
      <c r="E21" s="29"/>
      <c r="F21" s="29"/>
    </row>
    <row r="22" spans="3:6" ht="54" customHeight="1" thickBot="1" x14ac:dyDescent="0.35">
      <c r="C22" s="45" t="s">
        <v>798</v>
      </c>
      <c r="D22" s="46"/>
      <c r="E22" s="47"/>
      <c r="F22" s="48">
        <v>895949845</v>
      </c>
    </row>
    <row r="23" spans="3:6" ht="15.75" thickBot="1" x14ac:dyDescent="0.3">
      <c r="C23" s="29"/>
      <c r="D23" s="29"/>
      <c r="E23" s="29"/>
      <c r="F23" s="29"/>
    </row>
    <row r="24" spans="3:6" ht="17.25" thickBot="1" x14ac:dyDescent="0.35">
      <c r="C24" s="25" t="s">
        <v>791</v>
      </c>
      <c r="D24" s="26"/>
      <c r="E24" s="27"/>
      <c r="F24" s="28">
        <f>+Detalle!M527</f>
        <v>126584462</v>
      </c>
    </row>
    <row r="25" spans="3:6" ht="17.25" thickBot="1" x14ac:dyDescent="0.35">
      <c r="C25" s="40"/>
      <c r="D25" s="40"/>
      <c r="E25" s="41"/>
      <c r="F25" s="42"/>
    </row>
    <row r="26" spans="3:6" ht="17.25" thickBot="1" x14ac:dyDescent="0.35">
      <c r="C26" s="25" t="s">
        <v>750</v>
      </c>
      <c r="D26" s="26"/>
      <c r="E26" s="27"/>
      <c r="F26" s="28">
        <f>+Detalle!N527</f>
        <v>584947651</v>
      </c>
    </row>
    <row r="27" spans="3:6" ht="17.25" thickBot="1" x14ac:dyDescent="0.35">
      <c r="C27" s="40"/>
      <c r="D27" s="40"/>
      <c r="E27" s="41"/>
      <c r="F27" s="42"/>
    </row>
    <row r="28" spans="3:6" ht="17.25" thickBot="1" x14ac:dyDescent="0.35">
      <c r="C28" s="25" t="s">
        <v>792</v>
      </c>
      <c r="D28" s="26"/>
      <c r="E28" s="27"/>
      <c r="F28" s="28">
        <f>+Detalle!R527</f>
        <v>0</v>
      </c>
    </row>
    <row r="29" spans="3:6" ht="17.25" thickBot="1" x14ac:dyDescent="0.35">
      <c r="C29" s="40"/>
      <c r="D29" s="40"/>
      <c r="E29" s="41"/>
      <c r="F29" s="42"/>
    </row>
    <row r="30" spans="3:6" ht="17.25" thickBot="1" x14ac:dyDescent="0.35">
      <c r="C30" s="25" t="s">
        <v>793</v>
      </c>
      <c r="D30" s="26"/>
      <c r="E30" s="27"/>
      <c r="F30" s="28">
        <f>+Detalle!O527</f>
        <v>138480</v>
      </c>
    </row>
    <row r="31" spans="3:6" ht="17.25" thickBot="1" x14ac:dyDescent="0.35">
      <c r="C31" s="40"/>
      <c r="D31" s="40"/>
      <c r="E31" s="41"/>
      <c r="F31" s="42"/>
    </row>
    <row r="32" spans="3:6" ht="17.25" thickBot="1" x14ac:dyDescent="0.35">
      <c r="C32" s="25" t="s">
        <v>794</v>
      </c>
      <c r="D32" s="26"/>
      <c r="E32" s="27"/>
      <c r="F32" s="28">
        <f>+Detalle!P527</f>
        <v>271717457</v>
      </c>
    </row>
    <row r="33" spans="3:6" ht="17.25" thickBot="1" x14ac:dyDescent="0.35">
      <c r="C33" s="40"/>
      <c r="D33" s="40"/>
      <c r="E33" s="41"/>
      <c r="F33" s="42"/>
    </row>
    <row r="34" spans="3:6" ht="17.25" thickBot="1" x14ac:dyDescent="0.35">
      <c r="C34" s="25" t="s">
        <v>795</v>
      </c>
      <c r="D34" s="26"/>
      <c r="E34" s="27"/>
      <c r="F34" s="28">
        <f>+Detalle!Q527</f>
        <v>643834189</v>
      </c>
    </row>
    <row r="35" spans="3:6" ht="15.75" thickBot="1" x14ac:dyDescent="0.3">
      <c r="C35" s="43"/>
      <c r="D35" s="43"/>
      <c r="E35" s="43"/>
      <c r="F35" s="43"/>
    </row>
    <row r="36" spans="3:6" ht="17.25" thickBot="1" x14ac:dyDescent="0.35">
      <c r="C36" s="25" t="s">
        <v>796</v>
      </c>
      <c r="D36" s="26"/>
      <c r="E36" s="27"/>
      <c r="F36" s="28">
        <f>+Detalle!S527</f>
        <v>2</v>
      </c>
    </row>
    <row r="37" spans="3:6" ht="15.75" thickBot="1" x14ac:dyDescent="0.3">
      <c r="C37" s="43"/>
      <c r="D37" s="43"/>
      <c r="E37" s="43"/>
      <c r="F37" s="43"/>
    </row>
    <row r="38" spans="3:6" ht="17.25" thickBot="1" x14ac:dyDescent="0.35">
      <c r="C38" s="25" t="s">
        <v>797</v>
      </c>
      <c r="D38" s="26"/>
      <c r="E38" s="27"/>
      <c r="F38" s="28">
        <f>+F6-F8-F24-F26-F28-F30-F32-F34-F36</f>
        <v>0</v>
      </c>
    </row>
  </sheetData>
  <mergeCells count="4">
    <mergeCell ref="C2:F2"/>
    <mergeCell ref="C3:F3"/>
    <mergeCell ref="C4:F4"/>
    <mergeCell ref="C22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Detalle</vt:lpstr>
      <vt:lpstr>RESUMEN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Molano Hernandez William</dc:creator>
  <cp:lastModifiedBy>WILMAR MORENO</cp:lastModifiedBy>
  <dcterms:created xsi:type="dcterms:W3CDTF">2020-06-17T14:59:10Z</dcterms:created>
  <dcterms:modified xsi:type="dcterms:W3CDTF">2020-06-25T22:47:31Z</dcterms:modified>
</cp:coreProperties>
</file>